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"/>
    </mc:Choice>
  </mc:AlternateContent>
  <xr:revisionPtr revIDLastSave="0" documentId="13_ncr:1_{5B537224-6BD5-47AC-AFEF-D5AF51E7B1A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Hoja1!$B$1:$Z$38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T31" i="1" s="1"/>
  <c r="U31" i="1" s="1"/>
  <c r="V31" i="1" s="1"/>
  <c r="W31" i="1" s="1"/>
  <c r="X31" i="1" s="1"/>
  <c r="Y31" i="1" s="1"/>
  <c r="S32" i="1" s="1"/>
  <c r="T32" i="1" s="1"/>
  <c r="U32" i="1" s="1"/>
  <c r="V32" i="1" s="1"/>
  <c r="W32" i="1" s="1"/>
  <c r="X32" i="1" s="1"/>
  <c r="Y32" i="1" s="1"/>
  <c r="S29" i="1"/>
  <c r="K31" i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29" i="1"/>
  <c r="C31" i="1"/>
  <c r="D31" i="1" s="1"/>
  <c r="E31" i="1" s="1"/>
  <c r="F31" i="1" s="1"/>
  <c r="G31" i="1" s="1"/>
  <c r="H31" i="1" s="1"/>
  <c r="I31" i="1" s="1"/>
  <c r="C32" i="1" s="1"/>
  <c r="D32" i="1" s="1"/>
  <c r="E32" i="1" s="1"/>
  <c r="F32" i="1" s="1"/>
  <c r="G32" i="1" s="1"/>
  <c r="H32" i="1" s="1"/>
  <c r="I32" i="1" s="1"/>
  <c r="C29" i="1"/>
  <c r="S22" i="1"/>
  <c r="T22" i="1" s="1"/>
  <c r="U22" i="1" s="1"/>
  <c r="V22" i="1" s="1"/>
  <c r="W22" i="1" s="1"/>
  <c r="X22" i="1" s="1"/>
  <c r="Y22" i="1" s="1"/>
  <c r="S23" i="1" s="1"/>
  <c r="T23" i="1" s="1"/>
  <c r="U23" i="1" s="1"/>
  <c r="V23" i="1" s="1"/>
  <c r="W23" i="1" s="1"/>
  <c r="X23" i="1" s="1"/>
  <c r="Y23" i="1" s="1"/>
  <c r="S20" i="1"/>
  <c r="K22" i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0" i="1"/>
  <c r="C22" i="1"/>
  <c r="D22" i="1" s="1"/>
  <c r="E22" i="1" s="1"/>
  <c r="F22" i="1" s="1"/>
  <c r="G22" i="1" s="1"/>
  <c r="H22" i="1" s="1"/>
  <c r="I22" i="1" s="1"/>
  <c r="C23" i="1" s="1"/>
  <c r="D23" i="1" s="1"/>
  <c r="E23" i="1" s="1"/>
  <c r="F23" i="1" s="1"/>
  <c r="G23" i="1" s="1"/>
  <c r="H23" i="1" s="1"/>
  <c r="I23" i="1" s="1"/>
  <c r="C20" i="1"/>
  <c r="S13" i="1"/>
  <c r="T13" i="1" s="1"/>
  <c r="U13" i="1" s="1"/>
  <c r="V13" i="1" s="1"/>
  <c r="W13" i="1" s="1"/>
  <c r="X13" i="1" s="1"/>
  <c r="Y13" i="1" s="1"/>
  <c r="S14" i="1" s="1"/>
  <c r="T14" i="1" s="1"/>
  <c r="U14" i="1" s="1"/>
  <c r="V14" i="1" s="1"/>
  <c r="W14" i="1" s="1"/>
  <c r="X14" i="1" s="1"/>
  <c r="Y14" i="1" s="1"/>
  <c r="S11" i="1"/>
  <c r="K13" i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1" i="1"/>
  <c r="C13" i="1"/>
  <c r="D13" i="1" s="1"/>
  <c r="E13" i="1" s="1"/>
  <c r="F13" i="1" s="1"/>
  <c r="G13" i="1" s="1"/>
  <c r="H13" i="1" s="1"/>
  <c r="I13" i="1" s="1"/>
  <c r="C14" i="1" s="1"/>
  <c r="D14" i="1" s="1"/>
  <c r="E14" i="1" s="1"/>
  <c r="F14" i="1" s="1"/>
  <c r="G14" i="1" s="1"/>
  <c r="H14" i="1" s="1"/>
  <c r="I14" i="1" s="1"/>
  <c r="C11" i="1"/>
  <c r="S4" i="1"/>
  <c r="T4" i="1" s="1"/>
  <c r="U4" i="1" s="1"/>
  <c r="V4" i="1" s="1"/>
  <c r="W4" i="1" s="1"/>
  <c r="X4" i="1" s="1"/>
  <c r="Y4" i="1" s="1"/>
  <c r="S5" i="1" s="1"/>
  <c r="T5" i="1" s="1"/>
  <c r="U5" i="1" s="1"/>
  <c r="V5" i="1" s="1"/>
  <c r="W5" i="1" s="1"/>
  <c r="X5" i="1" s="1"/>
  <c r="Y5" i="1" s="1"/>
  <c r="S2" i="1"/>
  <c r="K2" i="1"/>
  <c r="C2" i="1"/>
  <c r="K4" i="1"/>
  <c r="L4" i="1" s="1"/>
  <c r="M4" i="1" s="1"/>
  <c r="N4" i="1" s="1"/>
  <c r="O4" i="1" s="1"/>
  <c r="P4" i="1" s="1"/>
  <c r="Q4" i="1" s="1"/>
  <c r="K5" i="1" s="1"/>
  <c r="C4" i="1"/>
  <c r="D4" i="1" s="1"/>
  <c r="E4" i="1" s="1"/>
  <c r="F4" i="1" s="1"/>
  <c r="G4" i="1" s="1"/>
  <c r="H4" i="1" s="1"/>
  <c r="I4" i="1" s="1"/>
  <c r="C5" i="1" s="1"/>
  <c r="D5" i="1" s="1"/>
  <c r="E5" i="1" s="1"/>
  <c r="F5" i="1" s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H7" i="1" s="1"/>
  <c r="I7" i="1" s="1"/>
  <c r="C8" i="1" s="1"/>
  <c r="D8" i="1" s="1"/>
  <c r="E8" i="1" s="1"/>
  <c r="F8" i="1" s="1"/>
  <c r="G8" i="1" s="1"/>
  <c r="H8" i="1" s="1"/>
  <c r="I8" i="1" s="1"/>
  <c r="C9" i="1" s="1"/>
  <c r="D9" i="1" s="1"/>
  <c r="E9" i="1" s="1"/>
  <c r="F9" i="1" s="1"/>
  <c r="G9" i="1" s="1"/>
  <c r="H9" i="1" s="1"/>
  <c r="I9" i="1" s="1"/>
  <c r="S33" i="1" l="1"/>
  <c r="T33" i="1" s="1"/>
  <c r="U33" i="1" s="1"/>
  <c r="V33" i="1" s="1"/>
  <c r="W33" i="1" s="1"/>
  <c r="X33" i="1" s="1"/>
  <c r="Y33" i="1" s="1"/>
  <c r="K33" i="1"/>
  <c r="L33" i="1" s="1"/>
  <c r="M33" i="1" s="1"/>
  <c r="N33" i="1" s="1"/>
  <c r="O33" i="1" s="1"/>
  <c r="P33" i="1" s="1"/>
  <c r="Q33" i="1" s="1"/>
  <c r="C33" i="1"/>
  <c r="D33" i="1" s="1"/>
  <c r="E33" i="1" s="1"/>
  <c r="F33" i="1" s="1"/>
  <c r="G33" i="1" s="1"/>
  <c r="H33" i="1" s="1"/>
  <c r="I33" i="1" s="1"/>
  <c r="S24" i="1"/>
  <c r="T24" i="1" s="1"/>
  <c r="U24" i="1" s="1"/>
  <c r="V24" i="1" s="1"/>
  <c r="W24" i="1" s="1"/>
  <c r="X24" i="1" s="1"/>
  <c r="Y24" i="1" s="1"/>
  <c r="K24" i="1"/>
  <c r="L24" i="1" s="1"/>
  <c r="M24" i="1" s="1"/>
  <c r="N24" i="1" s="1"/>
  <c r="O24" i="1" s="1"/>
  <c r="P24" i="1" s="1"/>
  <c r="Q24" i="1" s="1"/>
  <c r="C24" i="1"/>
  <c r="D24" i="1" s="1"/>
  <c r="E24" i="1" s="1"/>
  <c r="F24" i="1" s="1"/>
  <c r="G24" i="1" s="1"/>
  <c r="H24" i="1" s="1"/>
  <c r="I24" i="1" s="1"/>
  <c r="S15" i="1"/>
  <c r="T15" i="1" s="1"/>
  <c r="U15" i="1" s="1"/>
  <c r="V15" i="1" s="1"/>
  <c r="W15" i="1" s="1"/>
  <c r="X15" i="1" s="1"/>
  <c r="Y15" i="1" s="1"/>
  <c r="K15" i="1"/>
  <c r="L15" i="1" s="1"/>
  <c r="M15" i="1" s="1"/>
  <c r="N15" i="1" s="1"/>
  <c r="O15" i="1" s="1"/>
  <c r="P15" i="1" s="1"/>
  <c r="Q15" i="1" s="1"/>
  <c r="C15" i="1"/>
  <c r="D15" i="1" s="1"/>
  <c r="E15" i="1" s="1"/>
  <c r="F15" i="1" s="1"/>
  <c r="G15" i="1" s="1"/>
  <c r="H15" i="1" s="1"/>
  <c r="I15" i="1" s="1"/>
  <c r="S6" i="1"/>
  <c r="T6" i="1" s="1"/>
  <c r="U6" i="1" s="1"/>
  <c r="V6" i="1" s="1"/>
  <c r="W6" i="1" s="1"/>
  <c r="X6" i="1" s="1"/>
  <c r="Y6" i="1" s="1"/>
  <c r="L5" i="1"/>
  <c r="M5" i="1" s="1"/>
  <c r="N5" i="1" s="1"/>
  <c r="O5" i="1" s="1"/>
  <c r="P5" i="1" s="1"/>
  <c r="Q5" i="1" s="1"/>
  <c r="S34" i="1" l="1"/>
  <c r="T34" i="1" s="1"/>
  <c r="U34" i="1" s="1"/>
  <c r="V34" i="1" s="1"/>
  <c r="W34" i="1" s="1"/>
  <c r="X34" i="1" s="1"/>
  <c r="Y34" i="1" s="1"/>
  <c r="S35" i="1" s="1"/>
  <c r="T35" i="1" s="1"/>
  <c r="U35" i="1" s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K34" i="1"/>
  <c r="L34" i="1" s="1"/>
  <c r="M34" i="1" s="1"/>
  <c r="N34" i="1" s="1"/>
  <c r="O34" i="1" s="1"/>
  <c r="P34" i="1" s="1"/>
  <c r="Q34" i="1" s="1"/>
  <c r="K35" i="1" s="1"/>
  <c r="L35" i="1" s="1"/>
  <c r="M35" i="1" s="1"/>
  <c r="N35" i="1" s="1"/>
  <c r="O35" i="1" s="1"/>
  <c r="P35" i="1" s="1"/>
  <c r="Q35" i="1" s="1"/>
  <c r="K36" i="1" s="1"/>
  <c r="L36" i="1" s="1"/>
  <c r="M36" i="1" s="1"/>
  <c r="N36" i="1" s="1"/>
  <c r="O36" i="1" s="1"/>
  <c r="P36" i="1" s="1"/>
  <c r="Q36" i="1" s="1"/>
  <c r="C34" i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G35" i="1" s="1"/>
  <c r="H35" i="1" s="1"/>
  <c r="I35" i="1" s="1"/>
  <c r="C36" i="1" s="1"/>
  <c r="D36" i="1" s="1"/>
  <c r="E36" i="1" s="1"/>
  <c r="F36" i="1" s="1"/>
  <c r="G36" i="1" s="1"/>
  <c r="H36" i="1" s="1"/>
  <c r="I36" i="1" s="1"/>
  <c r="S25" i="1"/>
  <c r="T25" i="1" s="1"/>
  <c r="U25" i="1" s="1"/>
  <c r="V25" i="1" s="1"/>
  <c r="W25" i="1" s="1"/>
  <c r="X25" i="1" s="1"/>
  <c r="Y25" i="1" s="1"/>
  <c r="S26" i="1" s="1"/>
  <c r="T26" i="1" s="1"/>
  <c r="U26" i="1" s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K25" i="1"/>
  <c r="L25" i="1" s="1"/>
  <c r="M25" i="1" s="1"/>
  <c r="N25" i="1" s="1"/>
  <c r="O25" i="1" s="1"/>
  <c r="P25" i="1" s="1"/>
  <c r="Q25" i="1" s="1"/>
  <c r="K26" i="1" s="1"/>
  <c r="L26" i="1" s="1"/>
  <c r="M26" i="1" s="1"/>
  <c r="N26" i="1" s="1"/>
  <c r="O26" i="1" s="1"/>
  <c r="P26" i="1" s="1"/>
  <c r="Q26" i="1" s="1"/>
  <c r="K27" i="1" s="1"/>
  <c r="L27" i="1" s="1"/>
  <c r="M27" i="1" s="1"/>
  <c r="N27" i="1" s="1"/>
  <c r="O27" i="1" s="1"/>
  <c r="P27" i="1" s="1"/>
  <c r="Q27" i="1" s="1"/>
  <c r="C25" i="1"/>
  <c r="D25" i="1" s="1"/>
  <c r="E25" i="1" s="1"/>
  <c r="F25" i="1" s="1"/>
  <c r="G25" i="1" s="1"/>
  <c r="H25" i="1" s="1"/>
  <c r="I25" i="1" s="1"/>
  <c r="C26" i="1" s="1"/>
  <c r="D26" i="1" s="1"/>
  <c r="E26" i="1" s="1"/>
  <c r="F26" i="1" s="1"/>
  <c r="G26" i="1" s="1"/>
  <c r="H26" i="1" s="1"/>
  <c r="I26" i="1" s="1"/>
  <c r="C27" i="1" s="1"/>
  <c r="D27" i="1" s="1"/>
  <c r="E27" i="1" s="1"/>
  <c r="F27" i="1" s="1"/>
  <c r="G27" i="1" s="1"/>
  <c r="H27" i="1" s="1"/>
  <c r="I27" i="1" s="1"/>
  <c r="S16" i="1"/>
  <c r="T16" i="1" s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K16" i="1"/>
  <c r="L16" i="1" s="1"/>
  <c r="M16" i="1" s="1"/>
  <c r="N16" i="1" s="1"/>
  <c r="O16" i="1" s="1"/>
  <c r="P16" i="1" s="1"/>
  <c r="Q16" i="1" s="1"/>
  <c r="K17" i="1" s="1"/>
  <c r="L17" i="1" s="1"/>
  <c r="M17" i="1" s="1"/>
  <c r="N17" i="1" s="1"/>
  <c r="O17" i="1" s="1"/>
  <c r="P17" i="1" s="1"/>
  <c r="Q17" i="1" s="1"/>
  <c r="K18" i="1" s="1"/>
  <c r="L18" i="1" s="1"/>
  <c r="M18" i="1" s="1"/>
  <c r="N18" i="1" s="1"/>
  <c r="O18" i="1" s="1"/>
  <c r="P18" i="1" s="1"/>
  <c r="Q18" i="1" s="1"/>
  <c r="C16" i="1"/>
  <c r="D16" i="1" s="1"/>
  <c r="E16" i="1" s="1"/>
  <c r="F16" i="1" s="1"/>
  <c r="G16" i="1" s="1"/>
  <c r="H16" i="1" s="1"/>
  <c r="I16" i="1" s="1"/>
  <c r="C17" i="1" s="1"/>
  <c r="D17" i="1" s="1"/>
  <c r="E17" i="1" s="1"/>
  <c r="F17" i="1" s="1"/>
  <c r="G17" i="1" s="1"/>
  <c r="H17" i="1" s="1"/>
  <c r="I17" i="1" s="1"/>
  <c r="C18" i="1" s="1"/>
  <c r="D18" i="1" s="1"/>
  <c r="E18" i="1" s="1"/>
  <c r="F18" i="1" s="1"/>
  <c r="G18" i="1" s="1"/>
  <c r="H18" i="1" s="1"/>
  <c r="I18" i="1" s="1"/>
  <c r="S7" i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K6" i="1"/>
  <c r="L6" i="1" s="1"/>
  <c r="M6" i="1" s="1"/>
  <c r="N6" i="1" s="1"/>
  <c r="O6" i="1" s="1"/>
  <c r="P6" i="1" s="1"/>
  <c r="Q6" i="1" s="1"/>
  <c r="K7" i="1" l="1"/>
  <c r="L7" i="1" s="1"/>
  <c r="M7" i="1" s="1"/>
  <c r="N7" i="1" s="1"/>
  <c r="O7" i="1" s="1"/>
  <c r="P7" i="1" s="1"/>
  <c r="Q7" i="1" s="1"/>
  <c r="K8" i="1" s="1"/>
  <c r="L8" i="1" s="1"/>
  <c r="M8" i="1" s="1"/>
  <c r="N8" i="1" s="1"/>
  <c r="O8" i="1" s="1"/>
  <c r="P8" i="1" s="1"/>
  <c r="Q8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<sst xmlns="http://schemas.openxmlformats.org/spreadsheetml/2006/main" count="96" uniqueCount="19">
  <si>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</si>
  <si>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</si>
  <si>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</si>
  <si>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</si>
  <si>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</si>
  <si>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</si>
  <si>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</si>
  <si>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</si>
  <si>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</si>
  <si>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</si>
  <si>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</si>
  <si>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</si>
  <si>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Lu.</t>
  </si>
  <si>
    <t>Ma.</t>
  </si>
  <si>
    <t>Mi.</t>
  </si>
  <si>
    <t>Ju.</t>
  </si>
  <si>
    <t>Vi.</t>
  </si>
  <si>
    <t>Sá.</t>
  </si>
  <si>
    <t>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</si>
</sst>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7" xfId="0" applyFont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4" borderId="6" xfId="0" applyFont="1" applyFill="1" applyBorder="1"/>
    <xf numFmtId="0" fontId="3" fillId="4" borderId="6" xfId="0" applyFont="1" applyFill="1" applyBorder="1"/>
    <xf numFmtId="0" fontId="4" fillId="5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showGridLines="0" tabSelected="1" topLeftCell="B1" zoomScaleNormal="100" workbookViewId="0">
      <selection activeCell="AF16" sqref="AF16"/>
    </sheetView>
  </sheetViews>
  <sheetFormatPr baseColWidth="10" defaultRowHeight="12.75" x14ac:dyDescent="0.2"/>
  <cols>
    <col min="1" max="1" width="11.5703125" hidden="1" customWidth="1"/>
    <col min="2" max="2" width="7.5703125" customWidth="1"/>
    <col min="3" max="26" width="5" customWidth="1"/>
    <col min="27" max="28" width="11.42578125" hidden="1" customWidth="1"/>
  </cols>
  <sheetData>
    <row r="1" spans="1:28" ht="16.5" customHeight="1" thickBot="1" x14ac:dyDescent="0.25">
      <c r="A1" s="1">
        <v>45170</v>
      </c>
      <c r="B1" s="1"/>
    </row>
    <row r="2" spans="1:28" ht="17.25" customHeight="1" x14ac:dyDescent="0.3">
      <c r="A2" s="1">
        <v>45200</v>
      </c>
      <c r="C2" s="5" t="str">
        <f>VLOOKUP(MONTH($A$1),$AA$2:$AB$13,2)</f>
        <v>SEPTIEMBRE</v>
      </c>
      <c r="D2" s="6"/>
      <c r="E2" s="6"/>
      <c r="F2" s="6"/>
      <c r="G2" s="6"/>
      <c r="H2" s="6"/>
      <c r="I2" s="7"/>
      <c r="K2" s="5" t="str">
        <f>VLOOKUP(MONTH($A$2),$AA$2:$AB$13,2)</f>
        <v>OCTUBRE</v>
      </c>
      <c r="L2" s="6"/>
      <c r="M2" s="6"/>
      <c r="N2" s="6"/>
      <c r="O2" s="6"/>
      <c r="P2" s="6"/>
      <c r="Q2" s="7"/>
      <c r="S2" s="5" t="str">
        <f>VLOOKUP(MONTH($A$3),$AA$2:$AB$13,2)</f>
        <v>NOVIEMBRE</v>
      </c>
      <c r="T2" s="6"/>
      <c r="U2" s="6"/>
      <c r="V2" s="6"/>
      <c r="W2" s="6"/>
      <c r="X2" s="6"/>
      <c r="Y2" s="7"/>
      <c r="AA2">
        <v>1</v>
      </c>
      <c r="AB2" t="s">
        <v>0</v>
      </c>
    </row>
    <row r="3" spans="1:28" ht="11.25" customHeight="1" thickBot="1" x14ac:dyDescent="0.25">
      <c r="A3" s="1">
        <v>45231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AA3">
        <v>2</v>
      </c>
      <c r="AB3" t="s">
        <v>1</v>
      </c>
    </row>
    <row r="4" spans="1:28" ht="13.5" thickBot="1" x14ac:dyDescent="0.25">
      <c r="A4" s="1">
        <v>45261</v>
      </c>
      <c r="C4" s="3" t="str">
        <f>IF(WEEKDAY($A$1)=2,1,"")</f>
        <v/>
      </c>
      <c r="D4" s="3" t="str">
        <f>IF(C4&lt;&gt;"",C4+1,IF(WEEKDAY($A$1)=3,1,""))</f>
        <v/>
      </c>
      <c r="E4" s="3" t="str">
        <f>IF(D4&lt;&gt;"",D4+1,IF(WEEKDAY($A$1)=4,1,""))</f>
        <v/>
      </c>
      <c r="F4" s="3" t="str">
        <f>IF(E4&lt;&gt;"",E4+1,IF(WEEKDAY($A$1)=5,1,""))</f>
        <v/>
      </c>
      <c r="G4" s="3">
        <f>IF(F4&lt;&gt;"",F4+1,IF(WEEKDAY($A$1)=6,1,""))</f>
        <v>1</v>
      </c>
      <c r="H4" s="13">
        <f>IF(G4&lt;&gt;"",G4+1,IF(WEEKDAY($A$1)=7,1,""))</f>
        <v>2</v>
      </c>
      <c r="I4" s="13">
        <f>IF(H4&lt;&gt;"",H4+1,IF(WEEKDAY($A$1)=1,1,""))</f>
        <v>3</v>
      </c>
      <c r="K4" s="3" t="str">
        <f>IF(WEEKDAY($A$2)=2,1,"")</f>
        <v/>
      </c>
      <c r="L4" s="3" t="str">
        <f>IF(K4&lt;&gt;"",K4+1,IF(WEEKDAY($A$2)=3,1,""))</f>
        <v/>
      </c>
      <c r="M4" s="3" t="str">
        <f>IF(L4&lt;&gt;"",L4+1,IF(WEEKDAY($A$2)=4,1,""))</f>
        <v/>
      </c>
      <c r="N4" s="3" t="str">
        <f>IF(M4&lt;&gt;"",M4+1,IF(WEEKDAY($A$2)=5,1,""))</f>
        <v/>
      </c>
      <c r="O4" s="3" t="str">
        <f>IF(N4&lt;&gt;"",N4+1,IF(WEEKDAY($A$2)=6,1,""))</f>
        <v/>
      </c>
      <c r="P4" s="13" t="str">
        <f>IF(O4&lt;&gt;"",O4+1,IF(WEEKDAY($A$2)=7,1,""))</f>
        <v/>
      </c>
      <c r="Q4" s="13">
        <f>IF(P4&lt;&gt;"",P4+1,IF(WEEKDAY($A$2)=1,1,""))</f>
        <v>1</v>
      </c>
      <c r="S4" s="3" t="str">
        <f>IF(WEEKDAY($A$3)=2,1,"")</f>
        <v/>
      </c>
      <c r="T4" s="3" t="str">
        <f>IF(S4&lt;&gt;"",S4+1,IF(WEEKDAY($A$3)=3,1,""))</f>
        <v/>
      </c>
      <c r="U4" s="3">
        <f>IF(T4&lt;&gt;"",T4+1,IF(WEEKDAY($A$3)=4,1,""))</f>
        <v>1</v>
      </c>
      <c r="V4" s="3">
        <f>IF(U4&lt;&gt;"",U4+1,IF(WEEKDAY($A$3)=5,1,""))</f>
        <v>2</v>
      </c>
      <c r="W4" s="3">
        <f>IF(V4&lt;&gt;"",V4+1,IF(WEEKDAY($A$3)=6,1,""))</f>
        <v>3</v>
      </c>
      <c r="X4" s="13">
        <f>IF(W4&lt;&gt;"",W4+1,IF(WEEKDAY($A$3)=7,1,""))</f>
        <v>4</v>
      </c>
      <c r="Y4" s="13">
        <f>IF(X4&lt;&gt;"",X4+1,IF(WEEKDAY($A$3)=1,1,""))</f>
        <v>5</v>
      </c>
      <c r="AA4">
        <v>3</v>
      </c>
      <c r="AB4" t="s">
        <v>2</v>
      </c>
    </row>
    <row r="5" spans="1:28" ht="13.5" thickBot="1" x14ac:dyDescent="0.25">
      <c r="A5" s="1">
        <v>45292</v>
      </c>
      <c r="C5" s="3">
        <f>DAY(I4+$A$1)</f>
        <v>4</v>
      </c>
      <c r="D5" s="3">
        <f>DAY(C5+1)</f>
        <v>5</v>
      </c>
      <c r="E5" s="3">
        <f t="shared" ref="E5:I7" si="0">DAY(D5+1)</f>
        <v>6</v>
      </c>
      <c r="F5" s="3">
        <f t="shared" si="0"/>
        <v>7</v>
      </c>
      <c r="G5" s="3">
        <f t="shared" si="0"/>
        <v>8</v>
      </c>
      <c r="H5" s="13">
        <f t="shared" si="0"/>
        <v>9</v>
      </c>
      <c r="I5" s="13">
        <f t="shared" si="0"/>
        <v>10</v>
      </c>
      <c r="K5" s="3">
        <f>DAY(Q4+$A$2)</f>
        <v>2</v>
      </c>
      <c r="L5" s="3">
        <f>DAY(K5+1)</f>
        <v>3</v>
      </c>
      <c r="M5" s="3">
        <f t="shared" ref="M5:M7" si="1">DAY(L5+1)</f>
        <v>4</v>
      </c>
      <c r="N5" s="3">
        <f t="shared" ref="N5:N7" si="2">DAY(M5+1)</f>
        <v>5</v>
      </c>
      <c r="O5" s="3">
        <f t="shared" ref="O5:O7" si="3">DAY(N5+1)</f>
        <v>6</v>
      </c>
      <c r="P5" s="13">
        <f t="shared" ref="P5:P7" si="4">DAY(O5+1)</f>
        <v>7</v>
      </c>
      <c r="Q5" s="13">
        <f t="shared" ref="Q5:Q7" si="5">DAY(P5+1)</f>
        <v>8</v>
      </c>
      <c r="S5" s="3">
        <f>DAY(Y4+$A$3)</f>
        <v>6</v>
      </c>
      <c r="T5" s="3">
        <f>DAY(S5+1)</f>
        <v>7</v>
      </c>
      <c r="U5" s="3">
        <f t="shared" ref="U5:U7" si="6">DAY(T5+1)</f>
        <v>8</v>
      </c>
      <c r="V5" s="3">
        <f t="shared" ref="V5:V7" si="7">DAY(U5+1)</f>
        <v>9</v>
      </c>
      <c r="W5" s="3">
        <f t="shared" ref="W5:W7" si="8">DAY(V5+1)</f>
        <v>10</v>
      </c>
      <c r="X5" s="13">
        <f t="shared" ref="X5:X7" si="9">DAY(W5+1)</f>
        <v>11</v>
      </c>
      <c r="Y5" s="13">
        <f t="shared" ref="Y5:Y7" si="10">DAY(X5+1)</f>
        <v>12</v>
      </c>
      <c r="AA5">
        <v>4</v>
      </c>
      <c r="AB5" t="s">
        <v>3</v>
      </c>
    </row>
    <row r="6" spans="1:28" ht="13.5" thickBot="1" x14ac:dyDescent="0.25">
      <c r="A6" s="1">
        <v>45323</v>
      </c>
      <c r="C6" s="3">
        <f>DAY(I5+$A$1)</f>
        <v>11</v>
      </c>
      <c r="D6" s="3">
        <f>DAY(C6+1)</f>
        <v>12</v>
      </c>
      <c r="E6" s="3">
        <f t="shared" si="0"/>
        <v>13</v>
      </c>
      <c r="F6" s="3">
        <f t="shared" si="0"/>
        <v>14</v>
      </c>
      <c r="G6" s="3">
        <f t="shared" si="0"/>
        <v>15</v>
      </c>
      <c r="H6" s="13">
        <f t="shared" si="0"/>
        <v>16</v>
      </c>
      <c r="I6" s="13">
        <f t="shared" si="0"/>
        <v>17</v>
      </c>
      <c r="K6" s="3">
        <f>DAY(Q5+$A$2)</f>
        <v>9</v>
      </c>
      <c r="L6" s="3">
        <f>DAY(K6+1)</f>
        <v>10</v>
      </c>
      <c r="M6" s="3">
        <f t="shared" si="1"/>
        <v>11</v>
      </c>
      <c r="N6" s="3">
        <f t="shared" si="2"/>
        <v>12</v>
      </c>
      <c r="O6" s="3">
        <f t="shared" si="3"/>
        <v>13</v>
      </c>
      <c r="P6" s="13">
        <f t="shared" si="4"/>
        <v>14</v>
      </c>
      <c r="Q6" s="13">
        <f t="shared" si="5"/>
        <v>15</v>
      </c>
      <c r="S6" s="3">
        <f>DAY(Y5+$A$3)</f>
        <v>13</v>
      </c>
      <c r="T6" s="3">
        <f>DAY(S6+1)</f>
        <v>14</v>
      </c>
      <c r="U6" s="3">
        <f t="shared" si="6"/>
        <v>15</v>
      </c>
      <c r="V6" s="3">
        <f t="shared" si="7"/>
        <v>16</v>
      </c>
      <c r="W6" s="3">
        <f t="shared" si="8"/>
        <v>17</v>
      </c>
      <c r="X6" s="13">
        <f t="shared" si="9"/>
        <v>18</v>
      </c>
      <c r="Y6" s="13">
        <f t="shared" si="10"/>
        <v>19</v>
      </c>
      <c r="AA6">
        <v>5</v>
      </c>
      <c r="AB6" t="s">
        <v>4</v>
      </c>
    </row>
    <row r="7" spans="1:28" ht="13.5" thickBot="1" x14ac:dyDescent="0.25">
      <c r="A7" s="1">
        <v>45352</v>
      </c>
      <c r="C7" s="3">
        <f>DAY(I6+$A$1)</f>
        <v>18</v>
      </c>
      <c r="D7" s="3">
        <f>DAY(C7+1)</f>
        <v>19</v>
      </c>
      <c r="E7" s="3">
        <f t="shared" si="0"/>
        <v>20</v>
      </c>
      <c r="F7" s="3">
        <f t="shared" si="0"/>
        <v>21</v>
      </c>
      <c r="G7" s="3">
        <f t="shared" si="0"/>
        <v>22</v>
      </c>
      <c r="H7" s="13">
        <f t="shared" si="0"/>
        <v>23</v>
      </c>
      <c r="I7" s="13">
        <f t="shared" si="0"/>
        <v>24</v>
      </c>
      <c r="K7" s="3">
        <f>DAY(Q6+$A$2)</f>
        <v>16</v>
      </c>
      <c r="L7" s="3">
        <f>DAY(K7+1)</f>
        <v>17</v>
      </c>
      <c r="M7" s="3">
        <f t="shared" si="1"/>
        <v>18</v>
      </c>
      <c r="N7" s="3">
        <f t="shared" si="2"/>
        <v>19</v>
      </c>
      <c r="O7" s="3">
        <f t="shared" si="3"/>
        <v>20</v>
      </c>
      <c r="P7" s="13">
        <f t="shared" si="4"/>
        <v>21</v>
      </c>
      <c r="Q7" s="13">
        <f t="shared" si="5"/>
        <v>22</v>
      </c>
      <c r="S7" s="3">
        <f>DAY(Y6+$A$3)</f>
        <v>20</v>
      </c>
      <c r="T7" s="3">
        <f>DAY(S7+1)</f>
        <v>21</v>
      </c>
      <c r="U7" s="3">
        <f t="shared" si="6"/>
        <v>22</v>
      </c>
      <c r="V7" s="3">
        <f t="shared" si="7"/>
        <v>23</v>
      </c>
      <c r="W7" s="3">
        <f t="shared" si="8"/>
        <v>24</v>
      </c>
      <c r="X7" s="13">
        <f t="shared" si="9"/>
        <v>25</v>
      </c>
      <c r="Y7" s="13">
        <f t="shared" si="10"/>
        <v>26</v>
      </c>
      <c r="AA7">
        <v>6</v>
      </c>
      <c r="AB7" t="s">
        <v>5</v>
      </c>
    </row>
    <row r="8" spans="1:28" ht="13.5" thickBot="1" x14ac:dyDescent="0.25">
      <c r="A8" s="1">
        <v>45383</v>
      </c>
      <c r="C8" s="4">
        <f>IF(I7="","",IF(DAY(I7+$A$1)&lt;I7,"",DAY(I7+$A$1)))</f>
        <v>25</v>
      </c>
      <c r="D8" s="4">
        <f>IF(C8="","",IF(DAY(C8+$A$1)&lt;C8,"",DAY(C8+$A$1)))</f>
        <v>26</v>
      </c>
      <c r="E8" s="4">
        <f t="shared" ref="E8:I9" si="11">IF(D8="","",IF(DAY(D8+$A$1)&lt;D8,"",DAY(D8+$A$1)))</f>
        <v>27</v>
      </c>
      <c r="F8" s="4">
        <f t="shared" si="11"/>
        <v>28</v>
      </c>
      <c r="G8" s="4">
        <f t="shared" si="11"/>
        <v>29</v>
      </c>
      <c r="H8" s="14">
        <f t="shared" si="11"/>
        <v>30</v>
      </c>
      <c r="I8" s="14" t="str">
        <f t="shared" si="11"/>
        <v/>
      </c>
      <c r="K8" s="4">
        <f>IF(Q7="","",IF(DAY(Q7+$A$2)&lt;Q7,"",DAY(Q7+$A$2)))</f>
        <v>23</v>
      </c>
      <c r="L8" s="4">
        <f t="shared" ref="L8:Q9" si="12">IF(K8="","",IF(DAY(K8+$A$2)&lt;K8,"",DAY(K8+$A$2)))</f>
        <v>24</v>
      </c>
      <c r="M8" s="4">
        <f t="shared" si="12"/>
        <v>25</v>
      </c>
      <c r="N8" s="4">
        <f t="shared" si="12"/>
        <v>26</v>
      </c>
      <c r="O8" s="4">
        <f t="shared" si="12"/>
        <v>27</v>
      </c>
      <c r="P8" s="14">
        <f t="shared" si="12"/>
        <v>28</v>
      </c>
      <c r="Q8" s="14">
        <f t="shared" si="12"/>
        <v>29</v>
      </c>
      <c r="S8" s="4">
        <f>IF(Y7="","",IF(DAY(Y7+$A$3)&lt;Y7,"",DAY(Y7+$A$3)))</f>
        <v>27</v>
      </c>
      <c r="T8" s="4">
        <f t="shared" ref="T8:Y9" si="13">IF(S8="","",IF(DAY(S8+$A$3)&lt;S8,"",DAY(S8+$A$3)))</f>
        <v>28</v>
      </c>
      <c r="U8" s="4">
        <f t="shared" si="13"/>
        <v>29</v>
      </c>
      <c r="V8" s="4">
        <f t="shared" si="13"/>
        <v>30</v>
      </c>
      <c r="W8" s="4" t="str">
        <f t="shared" si="13"/>
        <v/>
      </c>
      <c r="X8" s="14" t="str">
        <f t="shared" si="13"/>
        <v/>
      </c>
      <c r="Y8" s="14" t="str">
        <f t="shared" si="13"/>
        <v/>
      </c>
      <c r="AA8">
        <v>7</v>
      </c>
      <c r="AB8" t="s">
        <v>6</v>
      </c>
    </row>
    <row r="9" spans="1:28" ht="13.5" thickBot="1" x14ac:dyDescent="0.25">
      <c r="A9" s="1">
        <v>45413</v>
      </c>
      <c r="C9" s="4" t="str">
        <f>IF(I8="","",IF(DAY(I8+$A$1)&lt;I8,"",DAY(I8+$A$1)))</f>
        <v/>
      </c>
      <c r="D9" s="4" t="str">
        <f>IF(C9="","",IF(DAY(C9+$A$1)&lt;C9,"",DAY(C9+$A$1)))</f>
        <v/>
      </c>
      <c r="E9" s="4" t="str">
        <f t="shared" si="11"/>
        <v/>
      </c>
      <c r="F9" s="4" t="str">
        <f t="shared" si="11"/>
        <v/>
      </c>
      <c r="G9" s="4" t="str">
        <f t="shared" si="11"/>
        <v/>
      </c>
      <c r="H9" s="15" t="str">
        <f t="shared" si="11"/>
        <v/>
      </c>
      <c r="I9" s="15" t="str">
        <f t="shared" si="11"/>
        <v/>
      </c>
      <c r="K9" s="4">
        <f>IF(Q8="","",IF(DAY(Q8+$A$2)&lt;Q8,"",DAY(Q8+$A$2)))</f>
        <v>30</v>
      </c>
      <c r="L9" s="4">
        <f t="shared" si="12"/>
        <v>31</v>
      </c>
      <c r="M9" s="4" t="str">
        <f t="shared" si="12"/>
        <v/>
      </c>
      <c r="N9" s="4" t="str">
        <f t="shared" si="12"/>
        <v/>
      </c>
      <c r="O9" s="4" t="str">
        <f t="shared" si="12"/>
        <v/>
      </c>
      <c r="P9" s="15" t="str">
        <f t="shared" si="12"/>
        <v/>
      </c>
      <c r="Q9" s="15" t="str">
        <f t="shared" si="12"/>
        <v/>
      </c>
      <c r="S9" s="4" t="str">
        <f>IF(Y8="","",IF(DAY(Y8+$A$3)&lt;Y8,"",DAY(Y8+$A$3)))</f>
        <v/>
      </c>
      <c r="T9" s="4" t="str">
        <f t="shared" si="13"/>
        <v/>
      </c>
      <c r="U9" s="4" t="str">
        <f t="shared" si="13"/>
        <v/>
      </c>
      <c r="V9" s="4" t="str">
        <f t="shared" si="13"/>
        <v/>
      </c>
      <c r="W9" s="4" t="str">
        <f t="shared" si="13"/>
        <v/>
      </c>
      <c r="X9" s="15" t="str">
        <f t="shared" si="13"/>
        <v/>
      </c>
      <c r="Y9" s="15" t="str">
        <f t="shared" si="13"/>
        <v/>
      </c>
      <c r="AA9">
        <v>8</v>
      </c>
      <c r="AB9" t="s">
        <v>7</v>
      </c>
    </row>
    <row r="10" spans="1:28" ht="13.5" thickBot="1" x14ac:dyDescent="0.25">
      <c r="A10" s="1">
        <v>45444</v>
      </c>
      <c r="AA10">
        <v>9</v>
      </c>
      <c r="AB10" t="s">
        <v>8</v>
      </c>
    </row>
    <row r="11" spans="1:28" ht="20.25" x14ac:dyDescent="0.3">
      <c r="A11" s="1">
        <v>45474</v>
      </c>
      <c r="C11" s="5" t="str">
        <f>VLOOKUP(MONTH($A$4),$AA$2:$AB$13,2)</f>
        <v>DICIEMBRE</v>
      </c>
      <c r="D11" s="6"/>
      <c r="E11" s="6"/>
      <c r="F11" s="6"/>
      <c r="G11" s="6"/>
      <c r="H11" s="6"/>
      <c r="I11" s="7"/>
      <c r="K11" s="9" t="str">
        <f>VLOOKUP(MONTH($A$5),$AA$2:$AB$13,2)</f>
        <v>ENERO</v>
      </c>
      <c r="L11" s="10"/>
      <c r="M11" s="10"/>
      <c r="N11" s="10"/>
      <c r="O11" s="10"/>
      <c r="P11" s="10"/>
      <c r="Q11" s="11"/>
      <c r="S11" s="9" t="str">
        <f>VLOOKUP(MONTH($A$6),$AA$2:$AB$13,2)</f>
        <v>FEBRERO</v>
      </c>
      <c r="T11" s="10"/>
      <c r="U11" s="10"/>
      <c r="V11" s="10"/>
      <c r="W11" s="10"/>
      <c r="X11" s="10"/>
      <c r="Y11" s="11"/>
      <c r="AA11">
        <v>10</v>
      </c>
      <c r="AB11" t="s">
        <v>9</v>
      </c>
    </row>
    <row r="12" spans="1:28" ht="13.5" thickBot="1" x14ac:dyDescent="0.25">
      <c r="A12" s="1">
        <v>45505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  <c r="K12" s="12" t="s">
        <v>12</v>
      </c>
      <c r="L12" s="12" t="s">
        <v>13</v>
      </c>
      <c r="M12" s="12" t="s">
        <v>14</v>
      </c>
      <c r="N12" s="12" t="s">
        <v>15</v>
      </c>
      <c r="O12" s="12" t="s">
        <v>16</v>
      </c>
      <c r="P12" s="12" t="s">
        <v>17</v>
      </c>
      <c r="Q12" s="12" t="s">
        <v>18</v>
      </c>
      <c r="S12" s="12" t="s">
        <v>12</v>
      </c>
      <c r="T12" s="12" t="s">
        <v>13</v>
      </c>
      <c r="U12" s="12" t="s">
        <v>14</v>
      </c>
      <c r="V12" s="12" t="s">
        <v>15</v>
      </c>
      <c r="W12" s="12" t="s">
        <v>16</v>
      </c>
      <c r="X12" s="12" t="s">
        <v>17</v>
      </c>
      <c r="Y12" s="12" t="s">
        <v>18</v>
      </c>
      <c r="AA12">
        <v>11</v>
      </c>
      <c r="AB12" t="s">
        <v>10</v>
      </c>
    </row>
    <row r="13" spans="1:28" ht="13.5" thickBot="1" x14ac:dyDescent="0.25">
      <c r="C13" s="3" t="str">
        <f>IF(WEEKDAY($A$4)=2,1,"")</f>
        <v/>
      </c>
      <c r="D13" s="3" t="str">
        <f>IF(C13&lt;&gt;"",C13+1,IF(WEEKDAY($A$4)=3,1,""))</f>
        <v/>
      </c>
      <c r="E13" s="3" t="str">
        <f>IF(D13&lt;&gt;"",D13+1,IF(WEEKDAY($A$4)=4,1,""))</f>
        <v/>
      </c>
      <c r="F13" s="3" t="str">
        <f>IF(E13&lt;&gt;"",E13+1,IF(WEEKDAY($A$4)=5,1,""))</f>
        <v/>
      </c>
      <c r="G13" s="3">
        <f>IF(F13&lt;&gt;"",F13+1,IF(WEEKDAY($A$4)=6,1,""))</f>
        <v>1</v>
      </c>
      <c r="H13" s="13">
        <f>IF(G13&lt;&gt;"",G13+1,IF(WEEKDAY($A$4)=7,1,""))</f>
        <v>2</v>
      </c>
      <c r="I13" s="13">
        <f>IF(H13&lt;&gt;"",H13+1,IF(WEEKDAY($A$4)=1,1,""))</f>
        <v>3</v>
      </c>
      <c r="K13" s="8">
        <f>IF(WEEKDAY($A$5)=2,1,"")</f>
        <v>1</v>
      </c>
      <c r="L13" s="8">
        <f>IF(K13&lt;&gt;"",K13+1,IF(WEEKDAY($A$5)=3,1,""))</f>
        <v>2</v>
      </c>
      <c r="M13" s="8">
        <f>IF(L13&lt;&gt;"",L13+1,IF(WEEKDAY($A$5)=4,1,""))</f>
        <v>3</v>
      </c>
      <c r="N13" s="8">
        <f>IF(M13&lt;&gt;"",M13+1,IF(WEEKDAY($A$5)=5,1,""))</f>
        <v>4</v>
      </c>
      <c r="O13" s="8">
        <f>IF(N13&lt;&gt;"",N13+1,IF(WEEKDAY($A$5)=6,1,""))</f>
        <v>5</v>
      </c>
      <c r="P13" s="16">
        <f>IF(O13&lt;&gt;"",O13+1,IF(WEEKDAY($A$5)=7,1,""))</f>
        <v>6</v>
      </c>
      <c r="Q13" s="16">
        <f>IF(P13&lt;&gt;"",P13+1,IF(WEEKDAY($A$5)=1,1,""))</f>
        <v>7</v>
      </c>
      <c r="S13" s="8" t="str">
        <f>IF(WEEKDAY($A$6)=2,1,"")</f>
        <v/>
      </c>
      <c r="T13" s="8" t="str">
        <f>IF(S13&lt;&gt;"",S13+1,IF(WEEKDAY($A$6)=3,1,""))</f>
        <v/>
      </c>
      <c r="U13" s="8" t="str">
        <f>IF(T13&lt;&gt;"",T13+1,IF(WEEKDAY($A$6)=4,1,""))</f>
        <v/>
      </c>
      <c r="V13" s="8">
        <f>IF(U13&lt;&gt;"",U13+1,IF(WEEKDAY($A$6)=5,1,""))</f>
        <v>1</v>
      </c>
      <c r="W13" s="8">
        <f>IF(V13&lt;&gt;"",V13+1,IF(WEEKDAY($A$6)=6,1,""))</f>
        <v>2</v>
      </c>
      <c r="X13" s="16">
        <f>IF(W13&lt;&gt;"",W13+1,IF(WEEKDAY($A$6)=7,1,""))</f>
        <v>3</v>
      </c>
      <c r="Y13" s="16">
        <f>IF(X13&lt;&gt;"",X13+1,IF(WEEKDAY($A$6)=1,1,""))</f>
        <v>4</v>
      </c>
      <c r="AA13">
        <v>12</v>
      </c>
      <c r="AB13" t="s">
        <v>11</v>
      </c>
    </row>
    <row r="14" spans="1:28" ht="13.5" thickBot="1" x14ac:dyDescent="0.25">
      <c r="C14" s="3">
        <f>DAY(I13+$A$4)</f>
        <v>4</v>
      </c>
      <c r="D14" s="3">
        <f>DAY(C14+1)</f>
        <v>5</v>
      </c>
      <c r="E14" s="3">
        <f t="shared" ref="E14:E16" si="14">DAY(D14+1)</f>
        <v>6</v>
      </c>
      <c r="F14" s="3">
        <f t="shared" ref="F14:F16" si="15">DAY(E14+1)</f>
        <v>7</v>
      </c>
      <c r="G14" s="3">
        <f t="shared" ref="G14:G16" si="16">DAY(F14+1)</f>
        <v>8</v>
      </c>
      <c r="H14" s="13">
        <f t="shared" ref="H14:H16" si="17">DAY(G14+1)</f>
        <v>9</v>
      </c>
      <c r="I14" s="13">
        <f t="shared" ref="I14:I16" si="18">DAY(H14+1)</f>
        <v>10</v>
      </c>
      <c r="K14" s="8">
        <f>DAY(Q13+$A$5)</f>
        <v>8</v>
      </c>
      <c r="L14" s="8">
        <f>DAY(K14+1)</f>
        <v>9</v>
      </c>
      <c r="M14" s="8">
        <f t="shared" ref="M14:M16" si="19">DAY(L14+1)</f>
        <v>10</v>
      </c>
      <c r="N14" s="8">
        <f t="shared" ref="N14:N16" si="20">DAY(M14+1)</f>
        <v>11</v>
      </c>
      <c r="O14" s="8">
        <f t="shared" ref="O14:O16" si="21">DAY(N14+1)</f>
        <v>12</v>
      </c>
      <c r="P14" s="16">
        <f t="shared" ref="P14:P16" si="22">DAY(O14+1)</f>
        <v>13</v>
      </c>
      <c r="Q14" s="16">
        <f t="shared" ref="Q14:Q16" si="23">DAY(P14+1)</f>
        <v>14</v>
      </c>
      <c r="S14" s="8">
        <f>DAY(Y13+$A$6)</f>
        <v>5</v>
      </c>
      <c r="T14" s="8">
        <f>DAY(S14+1)</f>
        <v>6</v>
      </c>
      <c r="U14" s="8">
        <f t="shared" ref="U14:U16" si="24">DAY(T14+1)</f>
        <v>7</v>
      </c>
      <c r="V14" s="8">
        <f t="shared" ref="V14:V16" si="25">DAY(U14+1)</f>
        <v>8</v>
      </c>
      <c r="W14" s="8">
        <f t="shared" ref="W14:W16" si="26">DAY(V14+1)</f>
        <v>9</v>
      </c>
      <c r="X14" s="16">
        <f t="shared" ref="X14:X16" si="27">DAY(W14+1)</f>
        <v>10</v>
      </c>
      <c r="Y14" s="16">
        <f t="shared" ref="Y14:Y16" si="28">DAY(X14+1)</f>
        <v>11</v>
      </c>
    </row>
    <row r="15" spans="1:28" ht="13.5" thickBot="1" x14ac:dyDescent="0.25">
      <c r="C15" s="3">
        <f>DAY(I14+$A$4)</f>
        <v>11</v>
      </c>
      <c r="D15" s="3">
        <f>DAY(C15+1)</f>
        <v>12</v>
      </c>
      <c r="E15" s="3">
        <f t="shared" si="14"/>
        <v>13</v>
      </c>
      <c r="F15" s="3">
        <f t="shared" si="15"/>
        <v>14</v>
      </c>
      <c r="G15" s="3">
        <f t="shared" si="16"/>
        <v>15</v>
      </c>
      <c r="H15" s="13">
        <f t="shared" si="17"/>
        <v>16</v>
      </c>
      <c r="I15" s="13">
        <f t="shared" si="18"/>
        <v>17</v>
      </c>
      <c r="K15" s="8">
        <f>DAY(Q14+$A$5)</f>
        <v>15</v>
      </c>
      <c r="L15" s="8">
        <f>DAY(K15+1)</f>
        <v>16</v>
      </c>
      <c r="M15" s="8">
        <f t="shared" si="19"/>
        <v>17</v>
      </c>
      <c r="N15" s="8">
        <f t="shared" si="20"/>
        <v>18</v>
      </c>
      <c r="O15" s="8">
        <f t="shared" si="21"/>
        <v>19</v>
      </c>
      <c r="P15" s="16">
        <f t="shared" si="22"/>
        <v>20</v>
      </c>
      <c r="Q15" s="16">
        <f t="shared" si="23"/>
        <v>21</v>
      </c>
      <c r="S15" s="8">
        <f>DAY(Y14+$A$6)</f>
        <v>12</v>
      </c>
      <c r="T15" s="8">
        <f>DAY(S15+1)</f>
        <v>13</v>
      </c>
      <c r="U15" s="8">
        <f t="shared" si="24"/>
        <v>14</v>
      </c>
      <c r="V15" s="8">
        <f t="shared" si="25"/>
        <v>15</v>
      </c>
      <c r="W15" s="8">
        <f t="shared" si="26"/>
        <v>16</v>
      </c>
      <c r="X15" s="16">
        <f t="shared" si="27"/>
        <v>17</v>
      </c>
      <c r="Y15" s="16">
        <f t="shared" si="28"/>
        <v>18</v>
      </c>
    </row>
    <row r="16" spans="1:28" ht="13.5" thickBot="1" x14ac:dyDescent="0.25">
      <c r="C16" s="3">
        <f>DAY(I15+$A$4)</f>
        <v>18</v>
      </c>
      <c r="D16" s="3">
        <f>DAY(C16+1)</f>
        <v>19</v>
      </c>
      <c r="E16" s="3">
        <f t="shared" si="14"/>
        <v>20</v>
      </c>
      <c r="F16" s="3">
        <f t="shared" si="15"/>
        <v>21</v>
      </c>
      <c r="G16" s="3">
        <f t="shared" si="16"/>
        <v>22</v>
      </c>
      <c r="H16" s="13">
        <f t="shared" si="17"/>
        <v>23</v>
      </c>
      <c r="I16" s="13">
        <f t="shared" si="18"/>
        <v>24</v>
      </c>
      <c r="K16" s="8">
        <f>DAY(Q15+$A$5)</f>
        <v>22</v>
      </c>
      <c r="L16" s="8">
        <f>DAY(K16+1)</f>
        <v>23</v>
      </c>
      <c r="M16" s="8">
        <f t="shared" si="19"/>
        <v>24</v>
      </c>
      <c r="N16" s="8">
        <f t="shared" si="20"/>
        <v>25</v>
      </c>
      <c r="O16" s="8">
        <f t="shared" si="21"/>
        <v>26</v>
      </c>
      <c r="P16" s="16">
        <f t="shared" si="22"/>
        <v>27</v>
      </c>
      <c r="Q16" s="16">
        <f t="shared" si="23"/>
        <v>28</v>
      </c>
      <c r="S16" s="8">
        <f>DAY(Y15+$A$6)</f>
        <v>19</v>
      </c>
      <c r="T16" s="8">
        <f>DAY(S16+1)</f>
        <v>20</v>
      </c>
      <c r="U16" s="8">
        <f t="shared" si="24"/>
        <v>21</v>
      </c>
      <c r="V16" s="8">
        <f t="shared" si="25"/>
        <v>22</v>
      </c>
      <c r="W16" s="8">
        <f t="shared" si="26"/>
        <v>23</v>
      </c>
      <c r="X16" s="16">
        <f t="shared" si="27"/>
        <v>24</v>
      </c>
      <c r="Y16" s="16">
        <f t="shared" si="28"/>
        <v>25</v>
      </c>
    </row>
    <row r="17" spans="3:25" ht="13.5" thickBot="1" x14ac:dyDescent="0.25">
      <c r="C17" s="4">
        <f>IF(I16="","",IF(DAY(I16+$A$4)&lt;I16,"",DAY(I16+$A$4)))</f>
        <v>25</v>
      </c>
      <c r="D17" s="4">
        <f t="shared" ref="D17:I18" si="29">IF(C17="","",IF(DAY(C17+$A$4)&lt;C17,"",DAY(C17+$A$4)))</f>
        <v>26</v>
      </c>
      <c r="E17" s="4">
        <f t="shared" si="29"/>
        <v>27</v>
      </c>
      <c r="F17" s="4">
        <f t="shared" si="29"/>
        <v>28</v>
      </c>
      <c r="G17" s="4">
        <f t="shared" si="29"/>
        <v>29</v>
      </c>
      <c r="H17" s="14">
        <f t="shared" si="29"/>
        <v>30</v>
      </c>
      <c r="I17" s="14">
        <f t="shared" si="29"/>
        <v>31</v>
      </c>
      <c r="K17" s="8">
        <f>IF(Q16="","",IF(DAY(Q16+$A$5)&lt;Q16,"",DAY(Q16+$A$5)))</f>
        <v>29</v>
      </c>
      <c r="L17" s="8">
        <f t="shared" ref="L17:Q18" si="30">IF(K17="","",IF(DAY(K17+$A$5)&lt;K17,"",DAY(K17+$A$5)))</f>
        <v>30</v>
      </c>
      <c r="M17" s="8">
        <f t="shared" si="30"/>
        <v>31</v>
      </c>
      <c r="N17" s="8" t="str">
        <f t="shared" si="30"/>
        <v/>
      </c>
      <c r="O17" s="8" t="str">
        <f t="shared" si="30"/>
        <v/>
      </c>
      <c r="P17" s="16" t="str">
        <f t="shared" si="30"/>
        <v/>
      </c>
      <c r="Q17" s="16" t="str">
        <f t="shared" si="30"/>
        <v/>
      </c>
      <c r="S17" s="8">
        <f>IF(Y16="","",IF(DAY(Y16+$A$6)&lt;Y16,"",DAY(Y16+$A$6)))</f>
        <v>26</v>
      </c>
      <c r="T17" s="8">
        <f t="shared" ref="T17:Y18" si="31">IF(S17="","",IF(DAY(S17+$A$6)&lt;S17,"",DAY(S17+$A$6)))</f>
        <v>27</v>
      </c>
      <c r="U17" s="8">
        <f t="shared" si="31"/>
        <v>28</v>
      </c>
      <c r="V17" s="8">
        <f t="shared" si="31"/>
        <v>29</v>
      </c>
      <c r="W17" s="8" t="str">
        <f t="shared" si="31"/>
        <v/>
      </c>
      <c r="X17" s="16" t="str">
        <f t="shared" si="31"/>
        <v/>
      </c>
      <c r="Y17" s="16" t="str">
        <f t="shared" si="31"/>
        <v/>
      </c>
    </row>
    <row r="18" spans="3:25" ht="13.5" hidden="1" thickBot="1" x14ac:dyDescent="0.25">
      <c r="C18" s="4" t="str">
        <f>IF(I17="","",IF(DAY(I17+$A$4)&lt;I17,"",DAY(I17+$A$4)))</f>
        <v/>
      </c>
      <c r="D18" s="4" t="str">
        <f t="shared" si="29"/>
        <v/>
      </c>
      <c r="E18" s="4" t="str">
        <f t="shared" si="29"/>
        <v/>
      </c>
      <c r="F18" s="4" t="str">
        <f t="shared" si="29"/>
        <v/>
      </c>
      <c r="G18" s="4" t="str">
        <f t="shared" si="29"/>
        <v/>
      </c>
      <c r="H18" s="15" t="str">
        <f t="shared" si="29"/>
        <v/>
      </c>
      <c r="I18" s="15" t="str">
        <f t="shared" si="29"/>
        <v/>
      </c>
      <c r="K18" s="8" t="str">
        <f>IF(Q17="","",IF(DAY(Q17+$A$5)&lt;Q17,"",DAY(Q17+$A$5)))</f>
        <v/>
      </c>
      <c r="L18" s="8" t="str">
        <f t="shared" si="30"/>
        <v/>
      </c>
      <c r="M18" s="8" t="str">
        <f t="shared" si="30"/>
        <v/>
      </c>
      <c r="N18" s="8" t="str">
        <f t="shared" si="30"/>
        <v/>
      </c>
      <c r="O18" s="8" t="str">
        <f t="shared" si="30"/>
        <v/>
      </c>
      <c r="P18" s="16" t="str">
        <f t="shared" si="30"/>
        <v/>
      </c>
      <c r="Q18" s="16" t="str">
        <f t="shared" si="30"/>
        <v/>
      </c>
      <c r="S18" s="8" t="str">
        <f>IF(Y17="","",IF(DAY(Y17+$A$6)&lt;Y17,"",DAY(Y17+$A$6)))</f>
        <v/>
      </c>
      <c r="T18" s="8" t="str">
        <f t="shared" si="31"/>
        <v/>
      </c>
      <c r="U18" s="8" t="str">
        <f t="shared" si="31"/>
        <v/>
      </c>
      <c r="V18" s="8" t="str">
        <f t="shared" si="31"/>
        <v/>
      </c>
      <c r="W18" s="8" t="str">
        <f t="shared" si="31"/>
        <v/>
      </c>
      <c r="X18" s="16" t="str">
        <f t="shared" si="31"/>
        <v/>
      </c>
      <c r="Y18" s="16" t="str">
        <f t="shared" si="31"/>
        <v/>
      </c>
    </row>
    <row r="19" spans="3:25" ht="13.5" thickBot="1" x14ac:dyDescent="0.25"/>
    <row r="20" spans="3:25" ht="20.25" x14ac:dyDescent="0.3">
      <c r="C20" s="9" t="str">
        <f>VLOOKUP(MONTH($A$7),$AA$2:$AB$13,2)</f>
        <v>MARZO</v>
      </c>
      <c r="D20" s="10"/>
      <c r="E20" s="10"/>
      <c r="F20" s="10"/>
      <c r="G20" s="10"/>
      <c r="H20" s="10"/>
      <c r="I20" s="11"/>
      <c r="K20" s="9" t="str">
        <f>VLOOKUP(MONTH($A$8),$AA$2:$AB$13,2)</f>
        <v>ABRIL</v>
      </c>
      <c r="L20" s="10"/>
      <c r="M20" s="10"/>
      <c r="N20" s="10"/>
      <c r="O20" s="10"/>
      <c r="P20" s="10"/>
      <c r="Q20" s="11"/>
      <c r="S20" s="9" t="str">
        <f>VLOOKUP(MONTH($A$9),$AA$2:$AB$13,2)</f>
        <v>MAYO</v>
      </c>
      <c r="T20" s="10"/>
      <c r="U20" s="10"/>
      <c r="V20" s="10"/>
      <c r="W20" s="10"/>
      <c r="X20" s="10"/>
      <c r="Y20" s="11"/>
    </row>
    <row r="21" spans="3:25" ht="13.5" thickBot="1" x14ac:dyDescent="0.25">
      <c r="C21" s="12" t="s">
        <v>12</v>
      </c>
      <c r="D21" s="12" t="s">
        <v>13</v>
      </c>
      <c r="E21" s="12" t="s">
        <v>14</v>
      </c>
      <c r="F21" s="12" t="s">
        <v>15</v>
      </c>
      <c r="G21" s="12" t="s">
        <v>16</v>
      </c>
      <c r="H21" s="12" t="s">
        <v>17</v>
      </c>
      <c r="I21" s="12" t="s">
        <v>18</v>
      </c>
      <c r="K21" s="12" t="s">
        <v>12</v>
      </c>
      <c r="L21" s="12" t="s">
        <v>13</v>
      </c>
      <c r="M21" s="12" t="s">
        <v>14</v>
      </c>
      <c r="N21" s="12" t="s">
        <v>15</v>
      </c>
      <c r="O21" s="12" t="s">
        <v>16</v>
      </c>
      <c r="P21" s="12" t="s">
        <v>17</v>
      </c>
      <c r="Q21" s="12" t="s">
        <v>18</v>
      </c>
      <c r="S21" s="12" t="s">
        <v>12</v>
      </c>
      <c r="T21" s="12" t="s">
        <v>13</v>
      </c>
      <c r="U21" s="12" t="s">
        <v>14</v>
      </c>
      <c r="V21" s="12" t="s">
        <v>15</v>
      </c>
      <c r="W21" s="12" t="s">
        <v>16</v>
      </c>
      <c r="X21" s="12" t="s">
        <v>17</v>
      </c>
      <c r="Y21" s="12" t="s">
        <v>18</v>
      </c>
    </row>
    <row r="22" spans="3:25" ht="13.5" thickBot="1" x14ac:dyDescent="0.25">
      <c r="C22" s="8" t="str">
        <f>IF(WEEKDAY($A$7)=2,1,"")</f>
        <v/>
      </c>
      <c r="D22" s="8" t="str">
        <f>IF(C22&lt;&gt;"",C22+1,IF(WEEKDAY($A$7)=3,1,""))</f>
        <v/>
      </c>
      <c r="E22" s="8" t="str">
        <f>IF(D22&lt;&gt;"",D22+1,IF(WEEKDAY($A$7)=4,1,""))</f>
        <v/>
      </c>
      <c r="F22" s="8" t="str">
        <f>IF(E22&lt;&gt;"",E22+1,IF(WEEKDAY($A$7)=5,1,""))</f>
        <v/>
      </c>
      <c r="G22" s="8">
        <f>IF(F22&lt;&gt;"",F22+1,IF(WEEKDAY($A$7)=6,1,""))</f>
        <v>1</v>
      </c>
      <c r="H22" s="16">
        <f>IF(G22&lt;&gt;"",G22+1,IF(WEEKDAY($A$7)=7,1,""))</f>
        <v>2</v>
      </c>
      <c r="I22" s="16">
        <f>IF(H22&lt;&gt;"",H22+1,IF(WEEKDAY($A$7)=1,1,""))</f>
        <v>3</v>
      </c>
      <c r="K22" s="8">
        <f>IF(WEEKDAY($A$8)=2,1,"")</f>
        <v>1</v>
      </c>
      <c r="L22" s="8">
        <f>IF(K22&lt;&gt;"",K22+1,IF(WEEKDAY($A$8)=3,1,""))</f>
        <v>2</v>
      </c>
      <c r="M22" s="8">
        <f>IF(L22&lt;&gt;"",L22+1,IF(WEEKDAY($A$8)=4,1,""))</f>
        <v>3</v>
      </c>
      <c r="N22" s="8">
        <f>IF(M22&lt;&gt;"",M22+1,IF(WEEKDAY($A$8)=5,1,""))</f>
        <v>4</v>
      </c>
      <c r="O22" s="8">
        <f>IF(N22&lt;&gt;"",N22+1,IF(WEEKDAY($A$8)=6,1,""))</f>
        <v>5</v>
      </c>
      <c r="P22" s="16">
        <f>IF(O22&lt;&gt;"",O22+1,IF(WEEKDAY($A$8)=7,1,""))</f>
        <v>6</v>
      </c>
      <c r="Q22" s="16">
        <f>IF(P22&lt;&gt;"",P22+1,IF(WEEKDAY($A$8)=1,1,""))</f>
        <v>7</v>
      </c>
      <c r="S22" s="8" t="str">
        <f>IF(WEEKDAY($A$9)=2,1,"")</f>
        <v/>
      </c>
      <c r="T22" s="8" t="str">
        <f>IF(S22&lt;&gt;"",S22+1,IF(WEEKDAY($A$9)=3,1,""))</f>
        <v/>
      </c>
      <c r="U22" s="8">
        <f>IF(T22&lt;&gt;"",T22+1,IF(WEEKDAY($A$9)=4,1,""))</f>
        <v>1</v>
      </c>
      <c r="V22" s="8">
        <f>IF(U22&lt;&gt;"",U22+1,IF(WEEKDAY($A$9)=5,1,""))</f>
        <v>2</v>
      </c>
      <c r="W22" s="8">
        <f>IF(V22&lt;&gt;"",V22+1,IF(WEEKDAY($A$9)=6,1,""))</f>
        <v>3</v>
      </c>
      <c r="X22" s="16">
        <f>IF(W22&lt;&gt;"",W22+1,IF(WEEKDAY($A$9)=7,1,""))</f>
        <v>4</v>
      </c>
      <c r="Y22" s="16">
        <f>IF(X22&lt;&gt;"",X22+1,IF(WEEKDAY($A$9)=1,1,""))</f>
        <v>5</v>
      </c>
    </row>
    <row r="23" spans="3:25" ht="13.5" thickBot="1" x14ac:dyDescent="0.25">
      <c r="C23" s="8">
        <f>DAY(I22+$A$7)</f>
        <v>4</v>
      </c>
      <c r="D23" s="8">
        <f>DAY(C23+1)</f>
        <v>5</v>
      </c>
      <c r="E23" s="8">
        <f t="shared" ref="E23:E25" si="32">DAY(D23+1)</f>
        <v>6</v>
      </c>
      <c r="F23" s="8">
        <f t="shared" ref="F23:F25" si="33">DAY(E23+1)</f>
        <v>7</v>
      </c>
      <c r="G23" s="8">
        <f t="shared" ref="G23:G25" si="34">DAY(F23+1)</f>
        <v>8</v>
      </c>
      <c r="H23" s="16">
        <f t="shared" ref="H23:H25" si="35">DAY(G23+1)</f>
        <v>9</v>
      </c>
      <c r="I23" s="16">
        <f t="shared" ref="I23:I25" si="36">DAY(H23+1)</f>
        <v>10</v>
      </c>
      <c r="K23" s="8">
        <f>DAY(Q22+$A$8)</f>
        <v>8</v>
      </c>
      <c r="L23" s="8">
        <f>DAY(K23+1)</f>
        <v>9</v>
      </c>
      <c r="M23" s="8">
        <f t="shared" ref="M23:M25" si="37">DAY(L23+1)</f>
        <v>10</v>
      </c>
      <c r="N23" s="8">
        <f t="shared" ref="N23:N25" si="38">DAY(M23+1)</f>
        <v>11</v>
      </c>
      <c r="O23" s="8">
        <f t="shared" ref="O23:O25" si="39">DAY(N23+1)</f>
        <v>12</v>
      </c>
      <c r="P23" s="16">
        <f t="shared" ref="P23:P25" si="40">DAY(O23+1)</f>
        <v>13</v>
      </c>
      <c r="Q23" s="16">
        <f t="shared" ref="Q23:Q25" si="41">DAY(P23+1)</f>
        <v>14</v>
      </c>
      <c r="S23" s="8">
        <f>DAY(Y22+$A$9)</f>
        <v>6</v>
      </c>
      <c r="T23" s="8">
        <f>DAY(S23+1)</f>
        <v>7</v>
      </c>
      <c r="U23" s="8">
        <f t="shared" ref="U23:U25" si="42">DAY(T23+1)</f>
        <v>8</v>
      </c>
      <c r="V23" s="8">
        <f t="shared" ref="V23:V25" si="43">DAY(U23+1)</f>
        <v>9</v>
      </c>
      <c r="W23" s="8">
        <f t="shared" ref="W23:W25" si="44">DAY(V23+1)</f>
        <v>10</v>
      </c>
      <c r="X23" s="16">
        <f t="shared" ref="X23:X25" si="45">DAY(W23+1)</f>
        <v>11</v>
      </c>
      <c r="Y23" s="16">
        <f t="shared" ref="Y23:Y25" si="46">DAY(X23+1)</f>
        <v>12</v>
      </c>
    </row>
    <row r="24" spans="3:25" ht="13.5" thickBot="1" x14ac:dyDescent="0.25">
      <c r="C24" s="8">
        <f>DAY(I23+$A$7)</f>
        <v>11</v>
      </c>
      <c r="D24" s="8">
        <f>DAY(C24+1)</f>
        <v>12</v>
      </c>
      <c r="E24" s="8">
        <f t="shared" si="32"/>
        <v>13</v>
      </c>
      <c r="F24" s="8">
        <f t="shared" si="33"/>
        <v>14</v>
      </c>
      <c r="G24" s="8">
        <f t="shared" si="34"/>
        <v>15</v>
      </c>
      <c r="H24" s="16">
        <f t="shared" si="35"/>
        <v>16</v>
      </c>
      <c r="I24" s="16">
        <f t="shared" si="36"/>
        <v>17</v>
      </c>
      <c r="K24" s="8">
        <f>DAY(Q23+$A$8)</f>
        <v>15</v>
      </c>
      <c r="L24" s="8">
        <f>DAY(K24+1)</f>
        <v>16</v>
      </c>
      <c r="M24" s="8">
        <f t="shared" si="37"/>
        <v>17</v>
      </c>
      <c r="N24" s="8">
        <f t="shared" si="38"/>
        <v>18</v>
      </c>
      <c r="O24" s="8">
        <f t="shared" si="39"/>
        <v>19</v>
      </c>
      <c r="P24" s="16">
        <f t="shared" si="40"/>
        <v>20</v>
      </c>
      <c r="Q24" s="16">
        <f t="shared" si="41"/>
        <v>21</v>
      </c>
      <c r="S24" s="8">
        <f>DAY(Y23+$A$9)</f>
        <v>13</v>
      </c>
      <c r="T24" s="8">
        <f>DAY(S24+1)</f>
        <v>14</v>
      </c>
      <c r="U24" s="8">
        <f t="shared" si="42"/>
        <v>15</v>
      </c>
      <c r="V24" s="8">
        <f t="shared" si="43"/>
        <v>16</v>
      </c>
      <c r="W24" s="8">
        <f t="shared" si="44"/>
        <v>17</v>
      </c>
      <c r="X24" s="16">
        <f t="shared" si="45"/>
        <v>18</v>
      </c>
      <c r="Y24" s="16">
        <f t="shared" si="46"/>
        <v>19</v>
      </c>
    </row>
    <row r="25" spans="3:25" ht="13.5" thickBot="1" x14ac:dyDescent="0.25">
      <c r="C25" s="8">
        <f>DAY(I24+$A$7)</f>
        <v>18</v>
      </c>
      <c r="D25" s="8">
        <f>DAY(C25+1)</f>
        <v>19</v>
      </c>
      <c r="E25" s="8">
        <f t="shared" si="32"/>
        <v>20</v>
      </c>
      <c r="F25" s="8">
        <f t="shared" si="33"/>
        <v>21</v>
      </c>
      <c r="G25" s="8">
        <f t="shared" si="34"/>
        <v>22</v>
      </c>
      <c r="H25" s="16">
        <f t="shared" si="35"/>
        <v>23</v>
      </c>
      <c r="I25" s="16">
        <f t="shared" si="36"/>
        <v>24</v>
      </c>
      <c r="K25" s="8">
        <f>DAY(Q24+$A$8)</f>
        <v>22</v>
      </c>
      <c r="L25" s="8">
        <f>DAY(K25+1)</f>
        <v>23</v>
      </c>
      <c r="M25" s="8">
        <f t="shared" si="37"/>
        <v>24</v>
      </c>
      <c r="N25" s="8">
        <f t="shared" si="38"/>
        <v>25</v>
      </c>
      <c r="O25" s="8">
        <f t="shared" si="39"/>
        <v>26</v>
      </c>
      <c r="P25" s="16">
        <f t="shared" si="40"/>
        <v>27</v>
      </c>
      <c r="Q25" s="16">
        <f t="shared" si="41"/>
        <v>28</v>
      </c>
      <c r="S25" s="8">
        <f>DAY(Y24+$A$9)</f>
        <v>20</v>
      </c>
      <c r="T25" s="8">
        <f>DAY(S25+1)</f>
        <v>21</v>
      </c>
      <c r="U25" s="8">
        <f t="shared" si="42"/>
        <v>22</v>
      </c>
      <c r="V25" s="8">
        <f t="shared" si="43"/>
        <v>23</v>
      </c>
      <c r="W25" s="8">
        <f t="shared" si="44"/>
        <v>24</v>
      </c>
      <c r="X25" s="16">
        <f t="shared" si="45"/>
        <v>25</v>
      </c>
      <c r="Y25" s="16">
        <f t="shared" si="46"/>
        <v>26</v>
      </c>
    </row>
    <row r="26" spans="3:25" ht="13.5" thickBot="1" x14ac:dyDescent="0.25">
      <c r="C26" s="8">
        <f>IF(I25="","",IF(DAY(I25+$A$7)&lt;I25,"",DAY(I25+$A$7)))</f>
        <v>25</v>
      </c>
      <c r="D26" s="8">
        <f t="shared" ref="D26:I27" si="47">IF(C26="","",IF(DAY(C26+$A$7)&lt;C26,"",DAY(C26+$A$7)))</f>
        <v>26</v>
      </c>
      <c r="E26" s="8">
        <f t="shared" si="47"/>
        <v>27</v>
      </c>
      <c r="F26" s="8">
        <f t="shared" si="47"/>
        <v>28</v>
      </c>
      <c r="G26" s="8">
        <f t="shared" si="47"/>
        <v>29</v>
      </c>
      <c r="H26" s="16">
        <f t="shared" si="47"/>
        <v>30</v>
      </c>
      <c r="I26" s="16">
        <f t="shared" si="47"/>
        <v>31</v>
      </c>
      <c r="K26" s="8">
        <f>IF(Q25="","",IF(DAY(Q25+$A$8)&lt;Q25,"",DAY(Q25+$A$8)))</f>
        <v>29</v>
      </c>
      <c r="L26" s="8">
        <f t="shared" ref="L26:Q27" si="48">IF(K26="","",IF(DAY(K26+$A$8)&lt;K26,"",DAY(K26+$A$8)))</f>
        <v>30</v>
      </c>
      <c r="M26" s="8" t="str">
        <f t="shared" si="48"/>
        <v/>
      </c>
      <c r="N26" s="8" t="str">
        <f t="shared" si="48"/>
        <v/>
      </c>
      <c r="O26" s="8" t="str">
        <f t="shared" si="48"/>
        <v/>
      </c>
      <c r="P26" s="16" t="str">
        <f t="shared" si="48"/>
        <v/>
      </c>
      <c r="Q26" s="16" t="str">
        <f t="shared" si="48"/>
        <v/>
      </c>
      <c r="S26" s="8">
        <f>IF(Y25="","",IF(DAY(Y25+$A$9)&lt;Y25,"",DAY(Y25+$A$9)))</f>
        <v>27</v>
      </c>
      <c r="T26" s="8">
        <f t="shared" ref="T26:Y27" si="49">IF(S26="","",IF(DAY(S26+$A$9)&lt;S26,"",DAY(S26+$A$9)))</f>
        <v>28</v>
      </c>
      <c r="U26" s="8">
        <f t="shared" si="49"/>
        <v>29</v>
      </c>
      <c r="V26" s="8">
        <f t="shared" si="49"/>
        <v>30</v>
      </c>
      <c r="W26" s="8">
        <f t="shared" si="49"/>
        <v>31</v>
      </c>
      <c r="X26" s="16" t="str">
        <f t="shared" si="49"/>
        <v/>
      </c>
      <c r="Y26" s="16" t="str">
        <f t="shared" si="49"/>
        <v/>
      </c>
    </row>
    <row r="27" spans="3:25" ht="13.5" hidden="1" thickBot="1" x14ac:dyDescent="0.25">
      <c r="C27" s="8" t="str">
        <f>IF(I26="","",IF(DAY(I26+$A$7)&lt;I26,"",DAY(I26+$A$7)))</f>
        <v/>
      </c>
      <c r="D27" s="8" t="str">
        <f t="shared" si="47"/>
        <v/>
      </c>
      <c r="E27" s="8" t="str">
        <f t="shared" si="47"/>
        <v/>
      </c>
      <c r="F27" s="8" t="str">
        <f t="shared" si="47"/>
        <v/>
      </c>
      <c r="G27" s="8" t="str">
        <f t="shared" si="47"/>
        <v/>
      </c>
      <c r="H27" s="16" t="str">
        <f t="shared" si="47"/>
        <v/>
      </c>
      <c r="I27" s="16" t="str">
        <f t="shared" si="47"/>
        <v/>
      </c>
      <c r="K27" s="8" t="str">
        <f>IF(Q26="","",IF(DAY(Q26+$A$8)&lt;Q26,"",DAY(Q26+$A$8)))</f>
        <v/>
      </c>
      <c r="L27" s="8" t="str">
        <f t="shared" si="48"/>
        <v/>
      </c>
      <c r="M27" s="8" t="str">
        <f t="shared" si="48"/>
        <v/>
      </c>
      <c r="N27" s="8" t="str">
        <f t="shared" si="48"/>
        <v/>
      </c>
      <c r="O27" s="8" t="str">
        <f t="shared" si="48"/>
        <v/>
      </c>
      <c r="P27" s="16" t="str">
        <f t="shared" si="48"/>
        <v/>
      </c>
      <c r="Q27" s="16" t="str">
        <f t="shared" si="48"/>
        <v/>
      </c>
      <c r="S27" s="8" t="str">
        <f>IF(Y26="","",IF(DAY(Y26+$A$9)&lt;Y26,"",DAY(Y26+$A$9)))</f>
        <v/>
      </c>
      <c r="T27" s="8" t="str">
        <f t="shared" si="49"/>
        <v/>
      </c>
      <c r="U27" s="8" t="str">
        <f t="shared" si="49"/>
        <v/>
      </c>
      <c r="V27" s="8" t="str">
        <f t="shared" si="49"/>
        <v/>
      </c>
      <c r="W27" s="8" t="str">
        <f t="shared" si="49"/>
        <v/>
      </c>
      <c r="X27" s="16" t="str">
        <f t="shared" si="49"/>
        <v/>
      </c>
      <c r="Y27" s="16" t="str">
        <f t="shared" si="49"/>
        <v/>
      </c>
    </row>
    <row r="28" spans="3:25" ht="13.5" thickBot="1" x14ac:dyDescent="0.25"/>
    <row r="29" spans="3:25" ht="20.25" x14ac:dyDescent="0.3">
      <c r="C29" s="9" t="str">
        <f>VLOOKUP(MONTH($A$10),$AA$2:$AB$13,2)</f>
        <v>JUNIO</v>
      </c>
      <c r="D29" s="10"/>
      <c r="E29" s="10"/>
      <c r="F29" s="10"/>
      <c r="G29" s="10"/>
      <c r="H29" s="10"/>
      <c r="I29" s="11"/>
      <c r="K29" s="9" t="str">
        <f>VLOOKUP(MONTH($A$11),$AA$2:$AB$13,2)</f>
        <v>JULIO</v>
      </c>
      <c r="L29" s="10"/>
      <c r="M29" s="10"/>
      <c r="N29" s="10"/>
      <c r="O29" s="10"/>
      <c r="P29" s="10"/>
      <c r="Q29" s="11"/>
      <c r="S29" s="9" t="str">
        <f>VLOOKUP(MONTH($A$12),$AA$2:$AB$13,2)</f>
        <v>AGOSTO</v>
      </c>
      <c r="T29" s="10"/>
      <c r="U29" s="10"/>
      <c r="V29" s="10"/>
      <c r="W29" s="10"/>
      <c r="X29" s="10"/>
      <c r="Y29" s="11"/>
    </row>
    <row r="30" spans="3:25" ht="13.5" thickBot="1" x14ac:dyDescent="0.25">
      <c r="C30" s="12" t="s">
        <v>12</v>
      </c>
      <c r="D30" s="12" t="s">
        <v>13</v>
      </c>
      <c r="E30" s="12" t="s">
        <v>14</v>
      </c>
      <c r="F30" s="12" t="s">
        <v>15</v>
      </c>
      <c r="G30" s="12" t="s">
        <v>16</v>
      </c>
      <c r="H30" s="12" t="s">
        <v>17</v>
      </c>
      <c r="I30" s="12" t="s">
        <v>18</v>
      </c>
      <c r="K30" s="12" t="s">
        <v>12</v>
      </c>
      <c r="L30" s="12" t="s">
        <v>13</v>
      </c>
      <c r="M30" s="12" t="s">
        <v>14</v>
      </c>
      <c r="N30" s="12" t="s">
        <v>15</v>
      </c>
      <c r="O30" s="12" t="s">
        <v>16</v>
      </c>
      <c r="P30" s="12" t="s">
        <v>17</v>
      </c>
      <c r="Q30" s="12" t="s">
        <v>18</v>
      </c>
      <c r="S30" s="12" t="s">
        <v>12</v>
      </c>
      <c r="T30" s="12" t="s">
        <v>13</v>
      </c>
      <c r="U30" s="12" t="s">
        <v>14</v>
      </c>
      <c r="V30" s="12" t="s">
        <v>15</v>
      </c>
      <c r="W30" s="12" t="s">
        <v>16</v>
      </c>
      <c r="X30" s="12" t="s">
        <v>17</v>
      </c>
      <c r="Y30" s="12" t="s">
        <v>18</v>
      </c>
    </row>
    <row r="31" spans="3:25" ht="13.5" thickBot="1" x14ac:dyDescent="0.25">
      <c r="C31" s="8" t="str">
        <f>IF(WEEKDAY($A$10)=2,1,"")</f>
        <v/>
      </c>
      <c r="D31" s="8" t="str">
        <f>IF(C31&lt;&gt;"",C31+1,IF(WEEKDAY($A$10)=3,1,""))</f>
        <v/>
      </c>
      <c r="E31" s="8" t="str">
        <f>IF(D31&lt;&gt;"",D31+1,IF(WEEKDAY($A$10)=4,1,""))</f>
        <v/>
      </c>
      <c r="F31" s="8" t="str">
        <f>IF(E31&lt;&gt;"",E31+1,IF(WEEKDAY($A$10)=5,1,""))</f>
        <v/>
      </c>
      <c r="G31" s="8" t="str">
        <f>IF(F31&lt;&gt;"",F31+1,IF(WEEKDAY($A$10)=6,1,""))</f>
        <v/>
      </c>
      <c r="H31" s="16">
        <f>IF(G31&lt;&gt;"",G31+1,IF(WEEKDAY($A$10)=7,1,""))</f>
        <v>1</v>
      </c>
      <c r="I31" s="16">
        <f>IF(H31&lt;&gt;"",H31+1,IF(WEEKDAY($A$10)=1,1,""))</f>
        <v>2</v>
      </c>
      <c r="K31" s="8">
        <f>IF(WEEKDAY($A$11)=2,1,"")</f>
        <v>1</v>
      </c>
      <c r="L31" s="8">
        <f>IF(K31&lt;&gt;"",K31+1,IF(WEEKDAY($A$11)=3,1,""))</f>
        <v>2</v>
      </c>
      <c r="M31" s="8">
        <f>IF(L31&lt;&gt;"",L31+1,IF(WEEKDAY($A$11)=4,1,""))</f>
        <v>3</v>
      </c>
      <c r="N31" s="8">
        <f>IF(M31&lt;&gt;"",M31+1,IF(WEEKDAY($A$11)=5,1,""))</f>
        <v>4</v>
      </c>
      <c r="O31" s="8">
        <f>IF(N31&lt;&gt;"",N31+1,IF(WEEKDAY($A$11)=6,1,""))</f>
        <v>5</v>
      </c>
      <c r="P31" s="16">
        <f>IF(O31&lt;&gt;"",O31+1,IF(WEEKDAY($A$11)=7,1,""))</f>
        <v>6</v>
      </c>
      <c r="Q31" s="16">
        <f>IF(P31&lt;&gt;"",P31+1,IF(WEEKDAY($A$11)=1,1,""))</f>
        <v>7</v>
      </c>
      <c r="S31" s="8" t="str">
        <f>IF(WEEKDAY($A$12)=2,1,"")</f>
        <v/>
      </c>
      <c r="T31" s="8" t="str">
        <f>IF(S31&lt;&gt;"",S31+1,IF(WEEKDAY($A$12)=3,1,""))</f>
        <v/>
      </c>
      <c r="U31" s="8" t="str">
        <f>IF(T31&lt;&gt;"",T31+1,IF(WEEKDAY($A$12)=4,1,""))</f>
        <v/>
      </c>
      <c r="V31" s="8">
        <f>IF(U31&lt;&gt;"",U31+1,IF(WEEKDAY($A$12)=5,1,""))</f>
        <v>1</v>
      </c>
      <c r="W31" s="8">
        <f>IF(V31&lt;&gt;"",V31+1,IF(WEEKDAY($A$12)=6,1,""))</f>
        <v>2</v>
      </c>
      <c r="X31" s="16">
        <f>IF(W31&lt;&gt;"",W31+1,IF(WEEKDAY($A$12)=7,1,""))</f>
        <v>3</v>
      </c>
      <c r="Y31" s="16">
        <f>IF(X31&lt;&gt;"",X31+1,IF(WEEKDAY($A$12)=1,1,""))</f>
        <v>4</v>
      </c>
    </row>
    <row r="32" spans="3:25" ht="13.5" thickBot="1" x14ac:dyDescent="0.25">
      <c r="C32" s="8">
        <f>DAY(I31+$A$10)</f>
        <v>3</v>
      </c>
      <c r="D32" s="8">
        <f>DAY(C32+1)</f>
        <v>4</v>
      </c>
      <c r="E32" s="8">
        <f t="shared" ref="E32:E34" si="50">DAY(D32+1)</f>
        <v>5</v>
      </c>
      <c r="F32" s="8">
        <f t="shared" ref="F32:F34" si="51">DAY(E32+1)</f>
        <v>6</v>
      </c>
      <c r="G32" s="8">
        <f t="shared" ref="G32:G34" si="52">DAY(F32+1)</f>
        <v>7</v>
      </c>
      <c r="H32" s="16">
        <f t="shared" ref="H32:H34" si="53">DAY(G32+1)</f>
        <v>8</v>
      </c>
      <c r="I32" s="16">
        <f t="shared" ref="I32:I34" si="54">DAY(H32+1)</f>
        <v>9</v>
      </c>
      <c r="K32" s="8">
        <f>DAY(Q31+$A$11)</f>
        <v>8</v>
      </c>
      <c r="L32" s="8">
        <f>DAY(K32+1)</f>
        <v>9</v>
      </c>
      <c r="M32" s="8">
        <f t="shared" ref="M32:M34" si="55">DAY(L32+1)</f>
        <v>10</v>
      </c>
      <c r="N32" s="8">
        <f t="shared" ref="N32:N34" si="56">DAY(M32+1)</f>
        <v>11</v>
      </c>
      <c r="O32" s="8">
        <f t="shared" ref="O32:O34" si="57">DAY(N32+1)</f>
        <v>12</v>
      </c>
      <c r="P32" s="16">
        <f t="shared" ref="P32:P34" si="58">DAY(O32+1)</f>
        <v>13</v>
      </c>
      <c r="Q32" s="16">
        <f t="shared" ref="Q32:Q34" si="59">DAY(P32+1)</f>
        <v>14</v>
      </c>
      <c r="S32" s="8">
        <f>DAY(Y31+$A$12)</f>
        <v>5</v>
      </c>
      <c r="T32" s="8">
        <f>DAY(S32+1)</f>
        <v>6</v>
      </c>
      <c r="U32" s="8">
        <f t="shared" ref="U32:U34" si="60">DAY(T32+1)</f>
        <v>7</v>
      </c>
      <c r="V32" s="8">
        <f t="shared" ref="V32:V34" si="61">DAY(U32+1)</f>
        <v>8</v>
      </c>
      <c r="W32" s="8">
        <f t="shared" ref="W32:W34" si="62">DAY(V32+1)</f>
        <v>9</v>
      </c>
      <c r="X32" s="16">
        <f t="shared" ref="X32:X34" si="63">DAY(W32+1)</f>
        <v>10</v>
      </c>
      <c r="Y32" s="16">
        <f t="shared" ref="Y32:Y34" si="64">DAY(X32+1)</f>
        <v>11</v>
      </c>
    </row>
    <row r="33" spans="3:25" ht="13.5" thickBot="1" x14ac:dyDescent="0.25">
      <c r="C33" s="8">
        <f>DAY(I32+$A$10)</f>
        <v>10</v>
      </c>
      <c r="D33" s="8">
        <f>DAY(C33+1)</f>
        <v>11</v>
      </c>
      <c r="E33" s="8">
        <f t="shared" si="50"/>
        <v>12</v>
      </c>
      <c r="F33" s="8">
        <f t="shared" si="51"/>
        <v>13</v>
      </c>
      <c r="G33" s="8">
        <f t="shared" si="52"/>
        <v>14</v>
      </c>
      <c r="H33" s="16">
        <f t="shared" si="53"/>
        <v>15</v>
      </c>
      <c r="I33" s="16">
        <f t="shared" si="54"/>
        <v>16</v>
      </c>
      <c r="K33" s="8">
        <f>DAY(Q32+$A$11)</f>
        <v>15</v>
      </c>
      <c r="L33" s="8">
        <f>DAY(K33+1)</f>
        <v>16</v>
      </c>
      <c r="M33" s="8">
        <f t="shared" si="55"/>
        <v>17</v>
      </c>
      <c r="N33" s="8">
        <f t="shared" si="56"/>
        <v>18</v>
      </c>
      <c r="O33" s="8">
        <f t="shared" si="57"/>
        <v>19</v>
      </c>
      <c r="P33" s="16">
        <f t="shared" si="58"/>
        <v>20</v>
      </c>
      <c r="Q33" s="16">
        <f t="shared" si="59"/>
        <v>21</v>
      </c>
      <c r="S33" s="8">
        <f>DAY(Y32+$A$12)</f>
        <v>12</v>
      </c>
      <c r="T33" s="8">
        <f>DAY(S33+1)</f>
        <v>13</v>
      </c>
      <c r="U33" s="8">
        <f t="shared" si="60"/>
        <v>14</v>
      </c>
      <c r="V33" s="8">
        <f t="shared" si="61"/>
        <v>15</v>
      </c>
      <c r="W33" s="8">
        <f t="shared" si="62"/>
        <v>16</v>
      </c>
      <c r="X33" s="16">
        <f t="shared" si="63"/>
        <v>17</v>
      </c>
      <c r="Y33" s="16">
        <f t="shared" si="64"/>
        <v>18</v>
      </c>
    </row>
    <row r="34" spans="3:25" ht="13.5" thickBot="1" x14ac:dyDescent="0.25">
      <c r="C34" s="8">
        <f>DAY(I33+$A$10)</f>
        <v>17</v>
      </c>
      <c r="D34" s="8">
        <f>DAY(C34+1)</f>
        <v>18</v>
      </c>
      <c r="E34" s="8">
        <f t="shared" si="50"/>
        <v>19</v>
      </c>
      <c r="F34" s="8">
        <f t="shared" si="51"/>
        <v>20</v>
      </c>
      <c r="G34" s="8">
        <f t="shared" si="52"/>
        <v>21</v>
      </c>
      <c r="H34" s="16">
        <f t="shared" si="53"/>
        <v>22</v>
      </c>
      <c r="I34" s="16">
        <f t="shared" si="54"/>
        <v>23</v>
      </c>
      <c r="K34" s="8">
        <f>DAY(Q33+$A$11)</f>
        <v>22</v>
      </c>
      <c r="L34" s="8">
        <f>DAY(K34+1)</f>
        <v>23</v>
      </c>
      <c r="M34" s="8">
        <f t="shared" si="55"/>
        <v>24</v>
      </c>
      <c r="N34" s="8">
        <f t="shared" si="56"/>
        <v>25</v>
      </c>
      <c r="O34" s="8">
        <f t="shared" si="57"/>
        <v>26</v>
      </c>
      <c r="P34" s="16">
        <f t="shared" si="58"/>
        <v>27</v>
      </c>
      <c r="Q34" s="16">
        <f t="shared" si="59"/>
        <v>28</v>
      </c>
      <c r="S34" s="8">
        <f>DAY(Y33+$A$12)</f>
        <v>19</v>
      </c>
      <c r="T34" s="8">
        <f>DAY(S34+1)</f>
        <v>20</v>
      </c>
      <c r="U34" s="8">
        <f t="shared" si="60"/>
        <v>21</v>
      </c>
      <c r="V34" s="8">
        <f t="shared" si="61"/>
        <v>22</v>
      </c>
      <c r="W34" s="8">
        <f t="shared" si="62"/>
        <v>23</v>
      </c>
      <c r="X34" s="16">
        <f t="shared" si="63"/>
        <v>24</v>
      </c>
      <c r="Y34" s="16">
        <f t="shared" si="64"/>
        <v>25</v>
      </c>
    </row>
    <row r="35" spans="3:25" ht="13.5" thickBot="1" x14ac:dyDescent="0.25">
      <c r="C35" s="8">
        <f>IF(I34="","",IF(DAY(I34+$A$10)&lt;I34,"",DAY(I34+$A$10)))</f>
        <v>24</v>
      </c>
      <c r="D35" s="8">
        <f t="shared" ref="D35:I36" si="65">IF(C35="","",IF(DAY(C35+$A$10)&lt;C35,"",DAY(C35+$A$10)))</f>
        <v>25</v>
      </c>
      <c r="E35" s="8">
        <f t="shared" si="65"/>
        <v>26</v>
      </c>
      <c r="F35" s="8">
        <f t="shared" si="65"/>
        <v>27</v>
      </c>
      <c r="G35" s="8">
        <f t="shared" si="65"/>
        <v>28</v>
      </c>
      <c r="H35" s="16">
        <f t="shared" si="65"/>
        <v>29</v>
      </c>
      <c r="I35" s="16">
        <f t="shared" si="65"/>
        <v>30</v>
      </c>
      <c r="K35" s="8">
        <f>IF(Q34="","",IF(DAY(Q34+$A$11)&lt;Q34,"",DAY(Q34+$A$11)))</f>
        <v>29</v>
      </c>
      <c r="L35" s="8">
        <f t="shared" ref="L35:Q36" si="66">IF(K35="","",IF(DAY(K35+$A$11)&lt;K35,"",DAY(K35+$A$11)))</f>
        <v>30</v>
      </c>
      <c r="M35" s="8">
        <f t="shared" si="66"/>
        <v>31</v>
      </c>
      <c r="N35" s="8" t="str">
        <f t="shared" si="66"/>
        <v/>
      </c>
      <c r="O35" s="8" t="str">
        <f t="shared" si="66"/>
        <v/>
      </c>
      <c r="P35" s="16" t="str">
        <f t="shared" si="66"/>
        <v/>
      </c>
      <c r="Q35" s="16" t="str">
        <f t="shared" si="66"/>
        <v/>
      </c>
      <c r="S35" s="8">
        <f>IF(Y34="","",IF(DAY(Y34+$A$12)&lt;Y34,"",DAY(Y34+$A$12)))</f>
        <v>26</v>
      </c>
      <c r="T35" s="8">
        <f t="shared" ref="T35:Y36" si="67">IF(S35="","",IF(DAY(S35+$A$12)&lt;S35,"",DAY(S35+$A$12)))</f>
        <v>27</v>
      </c>
      <c r="U35" s="8">
        <f t="shared" si="67"/>
        <v>28</v>
      </c>
      <c r="V35" s="8">
        <f t="shared" si="67"/>
        <v>29</v>
      </c>
      <c r="W35" s="8">
        <f t="shared" si="67"/>
        <v>30</v>
      </c>
      <c r="X35" s="16">
        <f t="shared" si="67"/>
        <v>31</v>
      </c>
      <c r="Y35" s="16" t="str">
        <f t="shared" si="67"/>
        <v/>
      </c>
    </row>
    <row r="36" spans="3:25" ht="13.5" hidden="1" thickBot="1" x14ac:dyDescent="0.25">
      <c r="C36" s="8" t="str">
        <f>IF(I35="","",IF(DAY(I35+$A$10)&lt;I35,"",DAY(I35+$A$10)))</f>
        <v/>
      </c>
      <c r="D36" s="8" t="str">
        <f t="shared" si="65"/>
        <v/>
      </c>
      <c r="E36" s="8" t="str">
        <f t="shared" si="65"/>
        <v/>
      </c>
      <c r="F36" s="8" t="str">
        <f t="shared" si="65"/>
        <v/>
      </c>
      <c r="G36" s="8" t="str">
        <f t="shared" si="65"/>
        <v/>
      </c>
      <c r="H36" s="16" t="str">
        <f t="shared" si="65"/>
        <v/>
      </c>
      <c r="I36" s="16" t="str">
        <f t="shared" si="65"/>
        <v/>
      </c>
      <c r="K36" s="8" t="str">
        <f>IF(Q35="","",IF(DAY(Q35+$A$11)&lt;Q35,"",DAY(Q35+$A$11)))</f>
        <v/>
      </c>
      <c r="L36" s="8" t="str">
        <f t="shared" si="66"/>
        <v/>
      </c>
      <c r="M36" s="8" t="str">
        <f t="shared" si="66"/>
        <v/>
      </c>
      <c r="N36" s="8" t="str">
        <f t="shared" si="66"/>
        <v/>
      </c>
      <c r="O36" s="8" t="str">
        <f t="shared" si="66"/>
        <v/>
      </c>
      <c r="P36" s="16" t="str">
        <f t="shared" si="66"/>
        <v/>
      </c>
      <c r="Q36" s="16" t="str">
        <f t="shared" si="66"/>
        <v/>
      </c>
      <c r="S36" s="8" t="str">
        <f>IF(Y35="","",IF(DAY(Y35+$A$12)&lt;Y35,"",DAY(Y35+$A$12)))</f>
        <v/>
      </c>
      <c r="T36" s="8" t="str">
        <f t="shared" si="67"/>
        <v/>
      </c>
      <c r="U36" s="8" t="str">
        <f t="shared" si="67"/>
        <v/>
      </c>
      <c r="V36" s="8" t="str">
        <f t="shared" si="67"/>
        <v/>
      </c>
      <c r="W36" s="8" t="str">
        <f t="shared" si="67"/>
        <v/>
      </c>
      <c r="X36" s="16" t="str">
        <f t="shared" si="67"/>
        <v/>
      </c>
      <c r="Y36" s="16" t="str">
        <f t="shared" si="67"/>
        <v/>
      </c>
    </row>
  </sheetData>
  <mergeCells count="12">
    <mergeCell ref="C2:I2"/>
    <mergeCell ref="K2:Q2"/>
    <mergeCell ref="S2:Y2"/>
    <mergeCell ref="C11:I11"/>
    <mergeCell ref="K11:Q11"/>
    <mergeCell ref="S11:Y11"/>
    <mergeCell ref="C20:I20"/>
    <mergeCell ref="K20:Q20"/>
    <mergeCell ref="S20:Y20"/>
    <mergeCell ref="C29:I29"/>
    <mergeCell ref="K29:Q29"/>
    <mergeCell ref="S29:Y29"/>
  </mergeCells>
  <phoneticPr fontId="0" type="noConversion"/>
  <printOptions horizontalCentered="1" verticalCentered="1"/>
  <pageMargins left="0.25" right="0.25" top="0.75" bottom="0.75" header="0.3" footer="0.3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2023-11-06T07:59:27Z</cp:lastPrinted>
  <dcterms:created xsi:type="dcterms:W3CDTF">2000-12-04T17:27:09Z</dcterms:created>
  <dcterms:modified xsi:type="dcterms:W3CDTF">2023-11-15T10:16:42Z</dcterms:modified>
</cp:coreProperties>
</file>