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"/>
    </mc:Choice>
  </mc:AlternateContent>
  <xr:revisionPtr revIDLastSave="0" documentId="13_ncr:1_{36888C61-2436-4FB0-8C98-8F275E7DF62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Hoja1!$C$2:$G$36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6" i="1"/>
  <c r="C7" i="1"/>
  <c r="C8" i="1"/>
  <c r="C36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6" i="1"/>
  <c r="G6" i="1" s="1"/>
</calcChain>
</file>

<file path=xl/sharedStrings.xml><?xml version="1.0" encoding="utf-8"?>
<sst xmlns="http://schemas.openxmlformats.org/spreadsheetml/2006/main" count="22" uniqueCount="21">
  <si>
    <t>Hora Entrada</t>
  </si>
  <si>
    <t>Hora Salida</t>
  </si>
  <si>
    <t>Tiempo Trabajado</t>
  </si>
  <si>
    <t>Horas Extra</t>
  </si>
  <si>
    <t>Nombre Trabajador</t>
  </si>
  <si>
    <t>Mes</t>
  </si>
  <si>
    <t>Fecha</t>
  </si>
  <si>
    <t>David Navarro</t>
  </si>
  <si>
    <t>Enero</t>
  </si>
  <si>
    <t>Jornada Laboral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</si>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</sst>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91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2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9100"/>
      <color rgb="FF30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N36"/>
  <sheetViews>
    <sheetView showGridLines="0" tabSelected="1" zoomScale="85" zoomScaleNormal="85" workbookViewId="0">
      <selection activeCell="M10" sqref="M10"/>
    </sheetView>
  </sheetViews>
  <sheetFormatPr baseColWidth="10" defaultRowHeight="15" x14ac:dyDescent="0.25"/>
  <cols>
    <col min="2" max="2" width="4.140625" hidden="1" customWidth="1"/>
    <col min="3" max="7" width="13" customWidth="1"/>
    <col min="9" max="9" width="11.42578125" customWidth="1"/>
    <col min="11" max="11" width="0" hidden="1" customWidth="1"/>
    <col min="12" max="12" width="3.140625" hidden="1" customWidth="1"/>
  </cols>
  <sheetData>
    <row r="2" spans="2:14" x14ac:dyDescent="0.25">
      <c r="C2" s="7" t="s">
        <v>4</v>
      </c>
      <c r="D2" s="7"/>
      <c r="E2" s="8" t="s">
        <v>7</v>
      </c>
      <c r="F2" s="9"/>
      <c r="G2" s="10"/>
      <c r="I2" t="s">
        <v>9</v>
      </c>
    </row>
    <row r="3" spans="2:14" x14ac:dyDescent="0.25">
      <c r="C3" s="11" t="s">
        <v>5</v>
      </c>
      <c r="D3" s="12"/>
      <c r="E3" s="8" t="s">
        <v>10</v>
      </c>
      <c r="F3" s="10"/>
      <c r="G3" s="13">
        <v>2023</v>
      </c>
      <c r="I3" s="5">
        <v>0.33333333333333331</v>
      </c>
      <c r="K3" t="s">
        <v>8</v>
      </c>
      <c r="L3">
        <v>1</v>
      </c>
    </row>
    <row r="4" spans="2:14" x14ac:dyDescent="0.25">
      <c r="K4" t="s">
        <v>10</v>
      </c>
      <c r="L4">
        <v>2</v>
      </c>
    </row>
    <row r="5" spans="2:14" ht="28.5" customHeight="1" x14ac:dyDescent="0.25">
      <c r="C5" s="6" t="s">
        <v>6</v>
      </c>
      <c r="D5" s="6" t="s">
        <v>0</v>
      </c>
      <c r="E5" s="6" t="s">
        <v>1</v>
      </c>
      <c r="F5" s="6" t="s">
        <v>2</v>
      </c>
      <c r="G5" s="6" t="s">
        <v>3</v>
      </c>
      <c r="K5" t="s">
        <v>11</v>
      </c>
      <c r="L5">
        <v>3</v>
      </c>
    </row>
    <row r="6" spans="2:14" x14ac:dyDescent="0.25">
      <c r="B6">
        <v>1</v>
      </c>
      <c r="C6" s="2">
        <f>DATE($G$3,VLOOKUP($E$3,$K$3:$L$14,2,FALSE),B6)</f>
        <v>44958</v>
      </c>
      <c r="D6" s="4"/>
      <c r="E6" s="4"/>
      <c r="F6" s="4">
        <f>+E6-D6</f>
        <v>0</v>
      </c>
      <c r="G6" s="3">
        <f>IF(F6&gt;$I$3,F6-$I$3,0)</f>
        <v>0</v>
      </c>
      <c r="K6" t="s">
        <v>12</v>
      </c>
      <c r="L6">
        <v>4</v>
      </c>
    </row>
    <row r="7" spans="2:14" x14ac:dyDescent="0.25">
      <c r="B7">
        <v>2</v>
      </c>
      <c r="C7" s="2">
        <f t="shared" ref="C7:C33" si="0">+DATE($G$3,VLOOKUP($E$3,$K$3:$L$14,2,FALSE),B7)</f>
        <v>44959</v>
      </c>
      <c r="D7" s="1"/>
      <c r="E7" s="1"/>
      <c r="F7" s="3">
        <f t="shared" ref="F7:F36" si="1">+E7-D7</f>
        <v>0</v>
      </c>
      <c r="G7" s="3">
        <f t="shared" ref="G7:G36" si="2">IF(F7&gt;$I$3,F7-I4,0)</f>
        <v>0</v>
      </c>
      <c r="K7" t="s">
        <v>13</v>
      </c>
      <c r="L7">
        <v>5</v>
      </c>
    </row>
    <row r="8" spans="2:14" x14ac:dyDescent="0.25">
      <c r="B8">
        <v>3</v>
      </c>
      <c r="C8" s="2">
        <f t="shared" si="0"/>
        <v>44960</v>
      </c>
      <c r="D8" s="1"/>
      <c r="E8" s="1"/>
      <c r="F8" s="3">
        <f t="shared" si="1"/>
        <v>0</v>
      </c>
      <c r="G8" s="3">
        <f t="shared" si="2"/>
        <v>0</v>
      </c>
      <c r="K8" t="s">
        <v>14</v>
      </c>
      <c r="L8">
        <v>6</v>
      </c>
    </row>
    <row r="9" spans="2:14" x14ac:dyDescent="0.25">
      <c r="B9">
        <v>4</v>
      </c>
      <c r="C9" s="2">
        <f t="shared" si="0"/>
        <v>44961</v>
      </c>
      <c r="D9" s="1"/>
      <c r="E9" s="1"/>
      <c r="F9" s="3">
        <f t="shared" si="1"/>
        <v>0</v>
      </c>
      <c r="G9" s="3">
        <f t="shared" si="2"/>
        <v>0</v>
      </c>
      <c r="K9" t="s">
        <v>15</v>
      </c>
      <c r="L9">
        <v>7</v>
      </c>
    </row>
    <row r="10" spans="2:14" x14ac:dyDescent="0.25">
      <c r="B10">
        <v>5</v>
      </c>
      <c r="C10" s="2">
        <f t="shared" si="0"/>
        <v>44962</v>
      </c>
      <c r="D10" s="1"/>
      <c r="E10" s="1"/>
      <c r="F10" s="3">
        <f t="shared" si="1"/>
        <v>0</v>
      </c>
      <c r="G10" s="3">
        <f t="shared" si="2"/>
        <v>0</v>
      </c>
      <c r="K10" t="s">
        <v>16</v>
      </c>
      <c r="L10">
        <v>8</v>
      </c>
      <c r="N10" s="14"/>
    </row>
    <row r="11" spans="2:14" x14ac:dyDescent="0.25">
      <c r="B11">
        <v>6</v>
      </c>
      <c r="C11" s="2">
        <f t="shared" si="0"/>
        <v>44963</v>
      </c>
      <c r="D11" s="1"/>
      <c r="E11" s="1"/>
      <c r="F11" s="3">
        <f t="shared" si="1"/>
        <v>0</v>
      </c>
      <c r="G11" s="3">
        <f t="shared" si="2"/>
        <v>0</v>
      </c>
      <c r="K11" t="s">
        <v>17</v>
      </c>
      <c r="L11">
        <v>9</v>
      </c>
    </row>
    <row r="12" spans="2:14" x14ac:dyDescent="0.25">
      <c r="B12">
        <v>7</v>
      </c>
      <c r="C12" s="2">
        <f t="shared" si="0"/>
        <v>44964</v>
      </c>
      <c r="D12" s="1"/>
      <c r="E12" s="1"/>
      <c r="F12" s="3">
        <f t="shared" si="1"/>
        <v>0</v>
      </c>
      <c r="G12" s="3">
        <f t="shared" si="2"/>
        <v>0</v>
      </c>
      <c r="K12" t="s">
        <v>18</v>
      </c>
      <c r="L12">
        <v>10</v>
      </c>
    </row>
    <row r="13" spans="2:14" x14ac:dyDescent="0.25">
      <c r="B13">
        <v>8</v>
      </c>
      <c r="C13" s="2">
        <f t="shared" si="0"/>
        <v>44965</v>
      </c>
      <c r="D13" s="1"/>
      <c r="E13" s="1"/>
      <c r="F13" s="3">
        <f t="shared" si="1"/>
        <v>0</v>
      </c>
      <c r="G13" s="3">
        <f t="shared" si="2"/>
        <v>0</v>
      </c>
      <c r="K13" t="s">
        <v>19</v>
      </c>
      <c r="L13">
        <v>11</v>
      </c>
    </row>
    <row r="14" spans="2:14" x14ac:dyDescent="0.25">
      <c r="B14">
        <v>9</v>
      </c>
      <c r="C14" s="2">
        <f t="shared" si="0"/>
        <v>44966</v>
      </c>
      <c r="D14" s="1"/>
      <c r="E14" s="1"/>
      <c r="F14" s="3">
        <f t="shared" si="1"/>
        <v>0</v>
      </c>
      <c r="G14" s="3">
        <f t="shared" si="2"/>
        <v>0</v>
      </c>
      <c r="K14" t="s">
        <v>20</v>
      </c>
      <c r="L14">
        <v>12</v>
      </c>
    </row>
    <row r="15" spans="2:14" x14ac:dyDescent="0.25">
      <c r="B15">
        <v>10</v>
      </c>
      <c r="C15" s="2">
        <f t="shared" si="0"/>
        <v>44967</v>
      </c>
      <c r="D15" s="1"/>
      <c r="E15" s="1"/>
      <c r="F15" s="3">
        <f t="shared" si="1"/>
        <v>0</v>
      </c>
      <c r="G15" s="3">
        <f t="shared" si="2"/>
        <v>0</v>
      </c>
    </row>
    <row r="16" spans="2:14" x14ac:dyDescent="0.25">
      <c r="B16">
        <v>11</v>
      </c>
      <c r="C16" s="2">
        <f t="shared" si="0"/>
        <v>44968</v>
      </c>
      <c r="D16" s="1"/>
      <c r="E16" s="1"/>
      <c r="F16" s="3">
        <f t="shared" si="1"/>
        <v>0</v>
      </c>
      <c r="G16" s="3">
        <f t="shared" si="2"/>
        <v>0</v>
      </c>
    </row>
    <row r="17" spans="2:7" x14ac:dyDescent="0.25">
      <c r="B17">
        <v>12</v>
      </c>
      <c r="C17" s="2">
        <f t="shared" si="0"/>
        <v>44969</v>
      </c>
      <c r="D17" s="1"/>
      <c r="E17" s="1"/>
      <c r="F17" s="3">
        <f t="shared" si="1"/>
        <v>0</v>
      </c>
      <c r="G17" s="3">
        <f t="shared" si="2"/>
        <v>0</v>
      </c>
    </row>
    <row r="18" spans="2:7" x14ac:dyDescent="0.25">
      <c r="B18">
        <v>13</v>
      </c>
      <c r="C18" s="2">
        <f t="shared" si="0"/>
        <v>44970</v>
      </c>
      <c r="D18" s="1"/>
      <c r="E18" s="1"/>
      <c r="F18" s="3">
        <f t="shared" si="1"/>
        <v>0</v>
      </c>
      <c r="G18" s="3">
        <f t="shared" si="2"/>
        <v>0</v>
      </c>
    </row>
    <row r="19" spans="2:7" x14ac:dyDescent="0.25">
      <c r="B19">
        <v>14</v>
      </c>
      <c r="C19" s="2">
        <f t="shared" si="0"/>
        <v>44971</v>
      </c>
      <c r="D19" s="1"/>
      <c r="E19" s="1"/>
      <c r="F19" s="3">
        <f t="shared" si="1"/>
        <v>0</v>
      </c>
      <c r="G19" s="3">
        <f t="shared" si="2"/>
        <v>0</v>
      </c>
    </row>
    <row r="20" spans="2:7" x14ac:dyDescent="0.25">
      <c r="B20">
        <v>15</v>
      </c>
      <c r="C20" s="2">
        <f t="shared" si="0"/>
        <v>44972</v>
      </c>
      <c r="D20" s="1"/>
      <c r="E20" s="1"/>
      <c r="F20" s="3">
        <f t="shared" si="1"/>
        <v>0</v>
      </c>
      <c r="G20" s="3">
        <f t="shared" si="2"/>
        <v>0</v>
      </c>
    </row>
    <row r="21" spans="2:7" x14ac:dyDescent="0.25">
      <c r="B21">
        <v>16</v>
      </c>
      <c r="C21" s="2">
        <f t="shared" si="0"/>
        <v>44973</v>
      </c>
      <c r="D21" s="1"/>
      <c r="E21" s="1"/>
      <c r="F21" s="3">
        <f t="shared" si="1"/>
        <v>0</v>
      </c>
      <c r="G21" s="3">
        <f t="shared" si="2"/>
        <v>0</v>
      </c>
    </row>
    <row r="22" spans="2:7" x14ac:dyDescent="0.25">
      <c r="B22">
        <v>17</v>
      </c>
      <c r="C22" s="2">
        <f t="shared" si="0"/>
        <v>44974</v>
      </c>
      <c r="D22" s="1"/>
      <c r="E22" s="1"/>
      <c r="F22" s="3">
        <f t="shared" si="1"/>
        <v>0</v>
      </c>
      <c r="G22" s="3">
        <f t="shared" si="2"/>
        <v>0</v>
      </c>
    </row>
    <row r="23" spans="2:7" x14ac:dyDescent="0.25">
      <c r="B23">
        <v>18</v>
      </c>
      <c r="C23" s="2">
        <f t="shared" si="0"/>
        <v>44975</v>
      </c>
      <c r="D23" s="1"/>
      <c r="E23" s="1"/>
      <c r="F23" s="3">
        <f t="shared" si="1"/>
        <v>0</v>
      </c>
      <c r="G23" s="3">
        <f t="shared" si="2"/>
        <v>0</v>
      </c>
    </row>
    <row r="24" spans="2:7" x14ac:dyDescent="0.25">
      <c r="B24">
        <v>19</v>
      </c>
      <c r="C24" s="2">
        <f t="shared" si="0"/>
        <v>44976</v>
      </c>
      <c r="D24" s="1"/>
      <c r="E24" s="1"/>
      <c r="F24" s="3">
        <f t="shared" si="1"/>
        <v>0</v>
      </c>
      <c r="G24" s="3">
        <f t="shared" si="2"/>
        <v>0</v>
      </c>
    </row>
    <row r="25" spans="2:7" x14ac:dyDescent="0.25">
      <c r="B25">
        <v>20</v>
      </c>
      <c r="C25" s="2">
        <f t="shared" si="0"/>
        <v>44977</v>
      </c>
      <c r="D25" s="1"/>
      <c r="E25" s="1"/>
      <c r="F25" s="3">
        <f t="shared" si="1"/>
        <v>0</v>
      </c>
      <c r="G25" s="3">
        <f t="shared" si="2"/>
        <v>0</v>
      </c>
    </row>
    <row r="26" spans="2:7" x14ac:dyDescent="0.25">
      <c r="B26">
        <v>21</v>
      </c>
      <c r="C26" s="2">
        <f t="shared" si="0"/>
        <v>44978</v>
      </c>
      <c r="D26" s="1"/>
      <c r="E26" s="1"/>
      <c r="F26" s="3">
        <f t="shared" si="1"/>
        <v>0</v>
      </c>
      <c r="G26" s="3">
        <f t="shared" si="2"/>
        <v>0</v>
      </c>
    </row>
    <row r="27" spans="2:7" x14ac:dyDescent="0.25">
      <c r="B27">
        <v>22</v>
      </c>
      <c r="C27" s="2">
        <f t="shared" si="0"/>
        <v>44979</v>
      </c>
      <c r="D27" s="1"/>
      <c r="E27" s="1"/>
      <c r="F27" s="3">
        <f t="shared" si="1"/>
        <v>0</v>
      </c>
      <c r="G27" s="3">
        <f t="shared" si="2"/>
        <v>0</v>
      </c>
    </row>
    <row r="28" spans="2:7" x14ac:dyDescent="0.25">
      <c r="B28">
        <v>23</v>
      </c>
      <c r="C28" s="2">
        <f t="shared" si="0"/>
        <v>44980</v>
      </c>
      <c r="D28" s="1"/>
      <c r="E28" s="1"/>
      <c r="F28" s="3">
        <f t="shared" si="1"/>
        <v>0</v>
      </c>
      <c r="G28" s="3">
        <f t="shared" si="2"/>
        <v>0</v>
      </c>
    </row>
    <row r="29" spans="2:7" x14ac:dyDescent="0.25">
      <c r="B29">
        <v>24</v>
      </c>
      <c r="C29" s="2">
        <f t="shared" si="0"/>
        <v>44981</v>
      </c>
      <c r="D29" s="1"/>
      <c r="E29" s="1"/>
      <c r="F29" s="3">
        <f t="shared" si="1"/>
        <v>0</v>
      </c>
      <c r="G29" s="3">
        <f t="shared" si="2"/>
        <v>0</v>
      </c>
    </row>
    <row r="30" spans="2:7" x14ac:dyDescent="0.25">
      <c r="B30">
        <v>25</v>
      </c>
      <c r="C30" s="2">
        <f t="shared" si="0"/>
        <v>44982</v>
      </c>
      <c r="D30" s="1"/>
      <c r="E30" s="1"/>
      <c r="F30" s="3">
        <f t="shared" si="1"/>
        <v>0</v>
      </c>
      <c r="G30" s="3">
        <f t="shared" si="2"/>
        <v>0</v>
      </c>
    </row>
    <row r="31" spans="2:7" x14ac:dyDescent="0.25">
      <c r="B31">
        <v>26</v>
      </c>
      <c r="C31" s="2">
        <f t="shared" si="0"/>
        <v>44983</v>
      </c>
      <c r="D31" s="1"/>
      <c r="E31" s="1"/>
      <c r="F31" s="3">
        <f t="shared" si="1"/>
        <v>0</v>
      </c>
      <c r="G31" s="3">
        <f t="shared" si="2"/>
        <v>0</v>
      </c>
    </row>
    <row r="32" spans="2:7" x14ac:dyDescent="0.25">
      <c r="B32">
        <v>27</v>
      </c>
      <c r="C32" s="2">
        <f t="shared" si="0"/>
        <v>44984</v>
      </c>
      <c r="D32" s="1"/>
      <c r="E32" s="1"/>
      <c r="F32" s="3">
        <f t="shared" si="1"/>
        <v>0</v>
      </c>
      <c r="G32" s="3">
        <f t="shared" si="2"/>
        <v>0</v>
      </c>
    </row>
    <row r="33" spans="2:7" x14ac:dyDescent="0.25">
      <c r="B33">
        <v>28</v>
      </c>
      <c r="C33" s="2">
        <f t="shared" si="0"/>
        <v>44985</v>
      </c>
      <c r="D33" s="1"/>
      <c r="E33" s="1"/>
      <c r="F33" s="3">
        <f>+E33-D33</f>
        <v>0</v>
      </c>
      <c r="G33" s="3">
        <f t="shared" si="2"/>
        <v>0</v>
      </c>
    </row>
    <row r="34" spans="2:7" x14ac:dyDescent="0.25">
      <c r="B34">
        <v>29</v>
      </c>
      <c r="C34" s="2" t="str">
        <f>IF(DATE($G$3,VLOOKUP($E$3,$K$3:$L$14,2,FALSE),B34)&gt;EOMONTH(C6,0),"",DATE($G$3,VLOOKUP($E$3,$K$3:$L$14,2,FALSE),B34))</f>
        <v/>
      </c>
      <c r="D34" s="1"/>
      <c r="E34" s="1"/>
      <c r="F34" s="3">
        <f t="shared" si="1"/>
        <v>0</v>
      </c>
      <c r="G34" s="3">
        <f t="shared" si="2"/>
        <v>0</v>
      </c>
    </row>
    <row r="35" spans="2:7" x14ac:dyDescent="0.25">
      <c r="B35">
        <v>30</v>
      </c>
      <c r="C35" s="2" t="str">
        <f t="shared" ref="C35:C36" si="3">IF(DATE($G$3,VLOOKUP($E$3,$K$3:$L$14,2,FALSE),B35)&gt;EOMONTH(C7,0),"",DATE($G$3,VLOOKUP($E$3,$K$3:$L$14,2,FALSE),B35))</f>
        <v/>
      </c>
      <c r="D35" s="1"/>
      <c r="E35" s="1"/>
      <c r="F35" s="3">
        <f t="shared" si="1"/>
        <v>0</v>
      </c>
      <c r="G35" s="3">
        <f t="shared" si="2"/>
        <v>0</v>
      </c>
    </row>
    <row r="36" spans="2:7" x14ac:dyDescent="0.25">
      <c r="B36">
        <v>31</v>
      </c>
      <c r="C36" s="2" t="str">
        <f t="shared" si="3"/>
        <v/>
      </c>
      <c r="D36" s="1"/>
      <c r="E36" s="1"/>
      <c r="F36" s="3">
        <f t="shared" si="1"/>
        <v>0</v>
      </c>
      <c r="G36" s="3">
        <f>IF(F36&gt;$I$3,F36-I33,0)</f>
        <v>0</v>
      </c>
    </row>
  </sheetData>
  <sheetProtection sheet="1" objects="1" scenarios="1"/>
  <protectedRanges>
    <protectedRange sqref="E3:F3 G3 E2:G2 D6:E36 I3" name="Rango3"/>
  </protectedRanges>
  <mergeCells count="4">
    <mergeCell ref="C2:D2"/>
    <mergeCell ref="E2:G2"/>
    <mergeCell ref="C3:D3"/>
    <mergeCell ref="E3:F3"/>
  </mergeCells>
  <phoneticPr fontId="2" type="noConversion"/>
  <dataValidations count="1">
    <dataValidation type="list" allowBlank="1" showInputMessage="1" showErrorMessage="1" sqref="E3:F3" xr:uid="{3199A68C-8532-4F8C-888F-68BFA1898A46}">
      <formula1>$K$3:$K$14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2023-11-16T07:57:32Z</cp:lastPrinted>
  <dcterms:created xsi:type="dcterms:W3CDTF">2020-09-24T13:58:29Z</dcterms:created>
  <dcterms:modified xsi:type="dcterms:W3CDTF">2023-11-16T07:59:03Z</dcterms:modified>
</cp:coreProperties>
</file>