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avid\Google Drive\Trabajo\TeFormas\Documentacion\Plantillas\"/>
    </mc:Choice>
  </mc:AlternateContent>
  <xr:revisionPtr revIDLastSave="0" documentId="13_ncr:1_{15263B57-E9F2-4822-9BF0-7C3F06613E42}" xr6:coauthVersionLast="47" xr6:coauthVersionMax="47" xr10:uidLastSave="{00000000-0000-0000-0000-000000000000}"/>
  <bookViews>
    <workbookView xWindow="-120" yWindow="-120" windowWidth="24240" windowHeight="13020" xr2:uid="{77B2C826-2D38-48A5-A10C-FACDFF16F3CD}"/>
  </bookViews>
  <sheets>
    <sheet name="Inventario" sheetId="1" r:id="rId1"/>
  </sheets>
  <definedNames>
    <definedName name="TítuloDeColumna1">ListaInventario[[#Headers],[Marca]]</definedName>
    <definedName name="_xlnm.Print_Titles" localSheetId="0">Inventario!$1:$2</definedName>
    <definedName name="valHighlight">IFERROR(IF(Inventario!$H$1="Sí", TRUE, FALSE),FALSE)</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 l="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27" i="1"/>
  <c r="H26" i="1"/>
  <c r="H25" i="1"/>
  <c r="H24" i="1"/>
  <c r="H23" i="1"/>
  <c r="H22" i="1"/>
  <c r="H21" i="1"/>
  <c r="H20" i="1"/>
  <c r="H19" i="1"/>
  <c r="H18" i="1"/>
  <c r="H17" i="1"/>
  <c r="H16" i="1"/>
  <c r="H15" i="1"/>
  <c r="H14" i="1"/>
  <c r="H13" i="1"/>
  <c r="H12" i="1"/>
  <c r="H11" i="1"/>
  <c r="H10" i="1"/>
  <c r="H9" i="1"/>
  <c r="H8" i="1"/>
  <c r="H7" i="1"/>
  <c r="H6" i="1"/>
  <c r="H5" i="1"/>
  <c r="H4" i="1"/>
  <c r="H3"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4" i="1"/>
  <c r="A5" i="1"/>
  <c r="A6" i="1"/>
  <c r="A7" i="1"/>
  <c r="A8" i="1"/>
  <c r="A9" i="1"/>
  <c r="A10" i="1"/>
  <c r="A11" i="1"/>
  <c r="A12" i="1"/>
  <c r="A13" i="1"/>
  <c r="A14" i="1"/>
  <c r="A15" i="1"/>
  <c r="A16" i="1"/>
  <c r="A17" i="1"/>
  <c r="A18" i="1"/>
  <c r="A19" i="1"/>
  <c r="A20" i="1"/>
  <c r="A21" i="1"/>
  <c r="A22" i="1"/>
  <c r="A23" i="1"/>
  <c r="A24" i="1"/>
  <c r="A25" i="1"/>
  <c r="A26" i="1"/>
  <c r="A27" i="1"/>
  <c r="A3" i="1"/>
</calcChain>
</file>

<file path=xl/sharedStrings.xml><?xml version="1.0" encoding="utf-8"?>
<sst xmlns="http://schemas.openxmlformats.org/spreadsheetml/2006/main" count="311" uniqueCount="311">
  <si>
    <t>Desc 25</t>
  </si>
  <si>
    <t>Artículo 25</t>
  </si>
  <si>
    <t>Desc 24</t>
  </si>
  <si>
    <t>Artículo 24</t>
  </si>
  <si>
    <t>Desc 23</t>
  </si>
  <si>
    <t>Artículo 23</t>
  </si>
  <si>
    <t>Desc 22</t>
  </si>
  <si>
    <t>Artículo 22</t>
  </si>
  <si>
    <t>Desc 21</t>
  </si>
  <si>
    <t>Artículo 21</t>
  </si>
  <si>
    <t>Desc 20</t>
  </si>
  <si>
    <t>Artículo 20</t>
  </si>
  <si>
    <t>Desc 19</t>
  </si>
  <si>
    <t>Artículo 19</t>
  </si>
  <si>
    <t>Desc 18</t>
  </si>
  <si>
    <t>Artículo 18</t>
  </si>
  <si>
    <t>Desc 17</t>
  </si>
  <si>
    <t>Artículo 17</t>
  </si>
  <si>
    <t>Desc 16</t>
  </si>
  <si>
    <t>Artículo 16</t>
  </si>
  <si>
    <t>Desc 15</t>
  </si>
  <si>
    <t>Artículo 15</t>
  </si>
  <si>
    <t>Desc 14</t>
  </si>
  <si>
    <t>Artículo 14</t>
  </si>
  <si>
    <t>Desc 13</t>
  </si>
  <si>
    <t>Artículo 13</t>
  </si>
  <si>
    <t>Desc 12</t>
  </si>
  <si>
    <t>Artículo 12</t>
  </si>
  <si>
    <t>Desc 11</t>
  </si>
  <si>
    <t>Artículo 11</t>
  </si>
  <si>
    <t>Desc 10</t>
  </si>
  <si>
    <t>Artículo 10</t>
  </si>
  <si>
    <t>Desc 9</t>
  </si>
  <si>
    <t>Artículo 9</t>
  </si>
  <si>
    <t>Desc 8</t>
  </si>
  <si>
    <t>Artículo 8</t>
  </si>
  <si>
    <t>Desc 7</t>
  </si>
  <si>
    <t>Artículo 7</t>
  </si>
  <si>
    <t>Desc 6</t>
  </si>
  <si>
    <t>Artículo 6</t>
  </si>
  <si>
    <t>Desc 5</t>
  </si>
  <si>
    <t>Artículo 5</t>
  </si>
  <si>
    <t>Desc 4</t>
  </si>
  <si>
    <t>Artículo 4</t>
  </si>
  <si>
    <t>Desc 3</t>
  </si>
  <si>
    <t>Artículo 3</t>
  </si>
  <si>
    <t>Desc 2</t>
  </si>
  <si>
    <t>Artículo 2</t>
  </si>
  <si>
    <t>Desc 1</t>
  </si>
  <si>
    <t>Artículo 1</t>
  </si>
  <si>
    <t>Valor de inventario</t>
  </si>
  <si>
    <t>Cantidad en existencias</t>
  </si>
  <si>
    <t>Descripción</t>
  </si>
  <si>
    <t>Nombre</t>
  </si>
  <si>
    <t>P0001</t>
  </si>
  <si>
    <t>P0002</t>
  </si>
  <si>
    <t>P0003</t>
  </si>
  <si>
    <t>P0004</t>
  </si>
  <si>
    <t>P0005</t>
  </si>
  <si>
    <t>P0006</t>
  </si>
  <si>
    <t>P0007</t>
  </si>
  <si>
    <t>P0008</t>
  </si>
  <si>
    <t>P0009</t>
  </si>
  <si>
    <t>P0010</t>
  </si>
  <si>
    <t>P0011</t>
  </si>
  <si>
    <t>P0012</t>
  </si>
  <si>
    <t>P0013</t>
  </si>
  <si>
    <t>P0014</t>
  </si>
  <si>
    <t>P0015</t>
  </si>
  <si>
    <t>P0016</t>
  </si>
  <si>
    <t>P0017</t>
  </si>
  <si>
    <t>P0018</t>
  </si>
  <si>
    <t>P0019</t>
  </si>
  <si>
    <t>P0020</t>
  </si>
  <si>
    <t>P0021</t>
  </si>
  <si>
    <t>P0022</t>
  </si>
  <si>
    <t>P0023</t>
  </si>
  <si>
    <t>P0024</t>
  </si>
  <si>
    <t>P0025</t>
  </si>
  <si>
    <t>P0026</t>
  </si>
  <si>
    <t>P0027</t>
  </si>
  <si>
    <t>P0028</t>
  </si>
  <si>
    <t>P0029</t>
  </si>
  <si>
    <t>P0030</t>
  </si>
  <si>
    <t>P0031</t>
  </si>
  <si>
    <t>P0032</t>
  </si>
  <si>
    <t>P0033</t>
  </si>
  <si>
    <t>P0034</t>
  </si>
  <si>
    <t>P0035</t>
  </si>
  <si>
    <t>P0036</t>
  </si>
  <si>
    <t>P0037</t>
  </si>
  <si>
    <t>P0038</t>
  </si>
  <si>
    <t>P0039</t>
  </si>
  <si>
    <t>P0040</t>
  </si>
  <si>
    <t>P0041</t>
  </si>
  <si>
    <t>P0042</t>
  </si>
  <si>
    <t>P0043</t>
  </si>
  <si>
    <t>P0044</t>
  </si>
  <si>
    <t>P0045</t>
  </si>
  <si>
    <t>P0046</t>
  </si>
  <si>
    <t>P0047</t>
  </si>
  <si>
    <t>P0048</t>
  </si>
  <si>
    <t>P0049</t>
  </si>
  <si>
    <t>P0050</t>
  </si>
  <si>
    <t>P0051</t>
  </si>
  <si>
    <t>P0052</t>
  </si>
  <si>
    <t>P0053</t>
  </si>
  <si>
    <t>P0054</t>
  </si>
  <si>
    <t>P0055</t>
  </si>
  <si>
    <t>P0056</t>
  </si>
  <si>
    <t>P0057</t>
  </si>
  <si>
    <t>P0058</t>
  </si>
  <si>
    <t>P0059</t>
  </si>
  <si>
    <t>P0060</t>
  </si>
  <si>
    <t>P0061</t>
  </si>
  <si>
    <t>P0062</t>
  </si>
  <si>
    <t>P0063</t>
  </si>
  <si>
    <t>P0064</t>
  </si>
  <si>
    <t>P0065</t>
  </si>
  <si>
    <t>P0066</t>
  </si>
  <si>
    <t>P0067</t>
  </si>
  <si>
    <t>P0068</t>
  </si>
  <si>
    <t>P0069</t>
  </si>
  <si>
    <t>P0070</t>
  </si>
  <si>
    <t>P0071</t>
  </si>
  <si>
    <t>P0072</t>
  </si>
  <si>
    <t>P0073</t>
  </si>
  <si>
    <t>P0074</t>
  </si>
  <si>
    <t>P0075</t>
  </si>
  <si>
    <t>P0076</t>
  </si>
  <si>
    <t>P0077</t>
  </si>
  <si>
    <t>P0078</t>
  </si>
  <si>
    <t>P0079</t>
  </si>
  <si>
    <t>P0080</t>
  </si>
  <si>
    <t>P0081</t>
  </si>
  <si>
    <t>P0082</t>
  </si>
  <si>
    <t>P0083</t>
  </si>
  <si>
    <t>P0084</t>
  </si>
  <si>
    <t>P0085</t>
  </si>
  <si>
    <t>P0086</t>
  </si>
  <si>
    <t>P0087</t>
  </si>
  <si>
    <t>P0088</t>
  </si>
  <si>
    <t>P0089</t>
  </si>
  <si>
    <t>P0090</t>
  </si>
  <si>
    <t>P0091</t>
  </si>
  <si>
    <t>P0092</t>
  </si>
  <si>
    <t>P0093</t>
  </si>
  <si>
    <t>P0094</t>
  </si>
  <si>
    <t>P0095</t>
  </si>
  <si>
    <t>P0096</t>
  </si>
  <si>
    <t>P0097</t>
  </si>
  <si>
    <t>P0098</t>
  </si>
  <si>
    <t>P0099</t>
  </si>
  <si>
    <t>P0100</t>
  </si>
  <si>
    <t>Artículo 26</t>
  </si>
  <si>
    <t>Desc 26</t>
  </si>
  <si>
    <t>Artículo 27</t>
  </si>
  <si>
    <t>Desc 27</t>
  </si>
  <si>
    <t>Artículo 28</t>
  </si>
  <si>
    <t>Desc 28</t>
  </si>
  <si>
    <t>Artículo 29</t>
  </si>
  <si>
    <t>Desc 29</t>
  </si>
  <si>
    <t>Artículo 30</t>
  </si>
  <si>
    <t>Desc 30</t>
  </si>
  <si>
    <t>Artículo 31</t>
  </si>
  <si>
    <t>Desc 31</t>
  </si>
  <si>
    <t>Artículo 32</t>
  </si>
  <si>
    <t>Desc 32</t>
  </si>
  <si>
    <t>Artículo 33</t>
  </si>
  <si>
    <t>Desc 33</t>
  </si>
  <si>
    <t>Artículo 34</t>
  </si>
  <si>
    <t>Desc 34</t>
  </si>
  <si>
    <t>Artículo 35</t>
  </si>
  <si>
    <t>Desc 35</t>
  </si>
  <si>
    <t>Artículo 36</t>
  </si>
  <si>
    <t>Desc 36</t>
  </si>
  <si>
    <t>Artículo 37</t>
  </si>
  <si>
    <t>Desc 37</t>
  </si>
  <si>
    <t>Artículo 38</t>
  </si>
  <si>
    <t>Desc 38</t>
  </si>
  <si>
    <t>Artículo 39</t>
  </si>
  <si>
    <t>Desc 39</t>
  </si>
  <si>
    <t>Artículo 40</t>
  </si>
  <si>
    <t>Desc 40</t>
  </si>
  <si>
    <t>Artículo 41</t>
  </si>
  <si>
    <t>Desc 41</t>
  </si>
  <si>
    <t>Artículo 42</t>
  </si>
  <si>
    <t>Desc 42</t>
  </si>
  <si>
    <t>Artículo 43</t>
  </si>
  <si>
    <t>Desc 43</t>
  </si>
  <si>
    <t>Artículo 44</t>
  </si>
  <si>
    <t>Desc 44</t>
  </si>
  <si>
    <t>Artículo 45</t>
  </si>
  <si>
    <t>Desc 45</t>
  </si>
  <si>
    <t>Artículo 46</t>
  </si>
  <si>
    <t>Desc 46</t>
  </si>
  <si>
    <t>Artículo 47</t>
  </si>
  <si>
    <t>Desc 47</t>
  </si>
  <si>
    <t>Artículo 48</t>
  </si>
  <si>
    <t>Desc 48</t>
  </si>
  <si>
    <t>Artículo 49</t>
  </si>
  <si>
    <t>Desc 49</t>
  </si>
  <si>
    <t>Artículo 50</t>
  </si>
  <si>
    <t>Desc 50</t>
  </si>
  <si>
    <t>Artículo 51</t>
  </si>
  <si>
    <t>Desc 51</t>
  </si>
  <si>
    <t>Artículo 52</t>
  </si>
  <si>
    <t>Desc 52</t>
  </si>
  <si>
    <t>Artículo 53</t>
  </si>
  <si>
    <t>Desc 53</t>
  </si>
  <si>
    <t>Artículo 54</t>
  </si>
  <si>
    <t>Desc 54</t>
  </si>
  <si>
    <t>Artículo 55</t>
  </si>
  <si>
    <t>Desc 55</t>
  </si>
  <si>
    <t>Artículo 56</t>
  </si>
  <si>
    <t>Desc 56</t>
  </si>
  <si>
    <t>Artículo 57</t>
  </si>
  <si>
    <t>Desc 57</t>
  </si>
  <si>
    <t>Artículo 58</t>
  </si>
  <si>
    <t>Desc 58</t>
  </si>
  <si>
    <t>Artículo 59</t>
  </si>
  <si>
    <t>Desc 59</t>
  </si>
  <si>
    <t>Artículo 60</t>
  </si>
  <si>
    <t>Desc 60</t>
  </si>
  <si>
    <t>Artículo 61</t>
  </si>
  <si>
    <t>Desc 61</t>
  </si>
  <si>
    <t>Artículo 62</t>
  </si>
  <si>
    <t>Desc 62</t>
  </si>
  <si>
    <t>Artículo 63</t>
  </si>
  <si>
    <t>Desc 63</t>
  </si>
  <si>
    <t>Artículo 64</t>
  </si>
  <si>
    <t>Desc 64</t>
  </si>
  <si>
    <t>Artículo 65</t>
  </si>
  <si>
    <t>Desc 65</t>
  </si>
  <si>
    <t>Artículo 66</t>
  </si>
  <si>
    <t>Desc 66</t>
  </si>
  <si>
    <t>Artículo 67</t>
  </si>
  <si>
    <t>Desc 67</t>
  </si>
  <si>
    <t>Artículo 68</t>
  </si>
  <si>
    <t>Desc 68</t>
  </si>
  <si>
    <t>Artículo 69</t>
  </si>
  <si>
    <t>Desc 69</t>
  </si>
  <si>
    <t>Artículo 70</t>
  </si>
  <si>
    <t>Desc 70</t>
  </si>
  <si>
    <t>Artículo 71</t>
  </si>
  <si>
    <t>Desc 71</t>
  </si>
  <si>
    <t>Artículo 72</t>
  </si>
  <si>
    <t>Desc 72</t>
  </si>
  <si>
    <t>Artículo 73</t>
  </si>
  <si>
    <t>Desc 73</t>
  </si>
  <si>
    <t>Artículo 74</t>
  </si>
  <si>
    <t>Desc 74</t>
  </si>
  <si>
    <t>Artículo 75</t>
  </si>
  <si>
    <t>Desc 75</t>
  </si>
  <si>
    <t>Artículo 76</t>
  </si>
  <si>
    <t>Desc 76</t>
  </si>
  <si>
    <t>Artículo 77</t>
  </si>
  <si>
    <t>Desc 77</t>
  </si>
  <si>
    <t>Artículo 78</t>
  </si>
  <si>
    <t>Desc 78</t>
  </si>
  <si>
    <t>Artículo 79</t>
  </si>
  <si>
    <t>Desc 79</t>
  </si>
  <si>
    <t>Artículo 80</t>
  </si>
  <si>
    <t>Desc 80</t>
  </si>
  <si>
    <t>Artículo 81</t>
  </si>
  <si>
    <t>Desc 81</t>
  </si>
  <si>
    <t>Artículo 82</t>
  </si>
  <si>
    <t>Desc 82</t>
  </si>
  <si>
    <t>Artículo 83</t>
  </si>
  <si>
    <t>Desc 83</t>
  </si>
  <si>
    <t>Artículo 84</t>
  </si>
  <si>
    <t>Desc 84</t>
  </si>
  <si>
    <t>Artículo 85</t>
  </si>
  <si>
    <t>Desc 85</t>
  </si>
  <si>
    <t>Artículo 86</t>
  </si>
  <si>
    <t>Desc 86</t>
  </si>
  <si>
    <t>Artículo 87</t>
  </si>
  <si>
    <t>Desc 87</t>
  </si>
  <si>
    <t>Artículo 88</t>
  </si>
  <si>
    <t>Desc 88</t>
  </si>
  <si>
    <t>Artículo 89</t>
  </si>
  <si>
    <t>Desc 89</t>
  </si>
  <si>
    <t>Artículo 90</t>
  </si>
  <si>
    <t>Desc 90</t>
  </si>
  <si>
    <t>Artículo 91</t>
  </si>
  <si>
    <t>Desc 91</t>
  </si>
  <si>
    <t>Artículo 92</t>
  </si>
  <si>
    <t>Desc 92</t>
  </si>
  <si>
    <t>Artículo 93</t>
  </si>
  <si>
    <t>Desc 93</t>
  </si>
  <si>
    <t>Artículo 94</t>
  </si>
  <si>
    <t>Desc 94</t>
  </si>
  <si>
    <t>Artículo 95</t>
  </si>
  <si>
    <t>Desc 95</t>
  </si>
  <si>
    <t>Artículo 96</t>
  </si>
  <si>
    <t>Desc 96</t>
  </si>
  <si>
    <t>Artículo 97</t>
  </si>
  <si>
    <t>Desc 97</t>
  </si>
  <si>
    <t>Artículo 98</t>
  </si>
  <si>
    <t>Desc 98</t>
  </si>
  <si>
    <t>Artículo 99</t>
  </si>
  <si>
    <t>Desc 99</t>
  </si>
  <si>
    <t>Artículo 100</t>
  </si>
  <si>
    <t>Desc 100</t>
  </si>
  <si>
    <t>Marca</t>
  </si>
  <si>
    <t>Identificador</t>
  </si>
  <si>
    <t>Precio</t>
  </si>
  <si>
    <t>Límite para nuevo pedido</t>
  </si>
  <si>
    <t>Inventario</t>
  </si>
  <si>
    <t>Cantidad en nuevo pedido</t>
  </si>
  <si>
    <t>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</si>
</sst>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
    <numFmt numFmtId="165" formatCode="&quot;Reorder&quot;;&quot;&quot;;&quot;&quot;"/>
  </numFmts>
  <fonts count="12" x14ac:knownFonts="1">
    <font>
      <sz val="11"/>
      <color theme="1"/>
      <name val="Calibri"/>
      <family val="2"/>
      <scheme val="minor"/>
    </font>
    <font>
      <sz val="11"/>
      <color theme="1"/>
      <name val="Calibri"/>
      <family val="2"/>
      <scheme val="minor"/>
    </font>
    <font>
      <b/>
      <sz val="12"/>
      <color theme="0"/>
      <name val="Calibri Light"/>
      <family val="2"/>
      <scheme val="major"/>
    </font>
    <font>
      <sz val="11"/>
      <color theme="6" tint="-0.499984740745262"/>
      <name val="Calibri"/>
      <family val="2"/>
      <scheme val="minor"/>
    </font>
    <font>
      <b/>
      <sz val="34"/>
      <color theme="6" tint="-0.24994659260841701"/>
      <name val="Calibri Light"/>
      <family val="2"/>
      <scheme val="major"/>
    </font>
    <font>
      <sz val="11"/>
      <color theme="1"/>
      <name val="Roboto"/>
    </font>
    <font>
      <sz val="10"/>
      <color theme="1" tint="4.9989318521683403E-2"/>
      <name val="Roboto"/>
    </font>
    <font>
      <sz val="11"/>
      <name val="Roboto"/>
    </font>
    <font>
      <b/>
      <sz val="12"/>
      <color theme="0"/>
      <name val="Roboto"/>
    </font>
    <font>
      <sz val="11"/>
      <color rgb="FF888888"/>
      <name val="Roboto"/>
    </font>
    <font>
      <b/>
      <sz val="34"/>
      <color rgb="FF888888"/>
      <name val="Roboto"/>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24994659260841701"/>
        <bgColor indexed="64"/>
      </patternFill>
    </fill>
    <fill>
      <patternFill patternType="solid">
        <fgColor theme="0" tint="-4.9989318521683403E-2"/>
        <bgColor indexed="64"/>
      </patternFill>
    </fill>
    <fill>
      <patternFill patternType="solid">
        <fgColor rgb="FF888888"/>
        <bgColor indexed="64"/>
      </patternFill>
    </fill>
  </fills>
  <borders count="1">
    <border>
      <left/>
      <right/>
      <top/>
      <bottom/>
      <diagonal/>
    </border>
  </borders>
  <cellStyleXfs count="10">
    <xf numFmtId="0" fontId="0" fillId="0" borderId="0">
      <alignment vertical="center"/>
    </xf>
    <xf numFmtId="0" fontId="4" fillId="4" borderId="0" applyNumberFormat="0" applyProtection="0">
      <alignment horizontal="left" vertical="center" indent="1"/>
    </xf>
    <xf numFmtId="0" fontId="2" fillId="3" borderId="0" applyProtection="0">
      <alignment horizontal="left" vertical="center" wrapText="1" indent="1"/>
    </xf>
    <xf numFmtId="0" fontId="3" fillId="4" borderId="0" applyNumberFormat="0" applyProtection="0">
      <alignment horizontal="right" vertical="center"/>
    </xf>
    <xf numFmtId="0" fontId="3" fillId="4" borderId="0" applyNumberFormat="0" applyProtection="0">
      <alignment horizontal="left" vertical="center" indent="1"/>
    </xf>
    <xf numFmtId="0" fontId="1" fillId="0" borderId="0" applyProtection="0">
      <alignment horizontal="center" vertical="center"/>
    </xf>
    <xf numFmtId="0" fontId="1" fillId="0" borderId="0" applyProtection="0">
      <alignment horizontal="right" vertical="center" indent="1"/>
    </xf>
    <xf numFmtId="164" fontId="1" fillId="0" borderId="0" applyProtection="0">
      <alignment horizontal="right" vertical="center" indent="1"/>
    </xf>
    <xf numFmtId="0" fontId="1" fillId="0" borderId="0" applyProtection="0">
      <alignment horizontal="left" vertical="center" wrapText="1" indent="1"/>
    </xf>
    <xf numFmtId="165" fontId="1" fillId="2" borderId="0">
      <alignment horizontal="left" vertical="center" indent="1"/>
    </xf>
  </cellStyleXfs>
  <cellXfs count="17">
    <xf numFmtId="0" fontId="0" fillId="0" borderId="0" xfId="0">
      <alignment vertical="center"/>
    </xf>
    <xf numFmtId="0" fontId="5" fillId="0" borderId="0" xfId="0" applyFont="1">
      <alignment vertical="center"/>
    </xf>
    <xf numFmtId="0" fontId="5" fillId="0" borderId="0" xfId="0" applyFont="1" applyAlignment="1">
      <alignment horizontal="right"/>
    </xf>
    <xf numFmtId="0" fontId="5" fillId="0" borderId="0" xfId="0" applyFont="1" applyAlignment="1">
      <alignment horizontal="center"/>
    </xf>
    <xf numFmtId="0" fontId="7" fillId="2" borderId="0" xfId="9" applyNumberFormat="1" applyFont="1" applyAlignment="1">
      <alignment horizontal="left" vertical="center" indent="2"/>
    </xf>
    <xf numFmtId="0" fontId="8" fillId="5" borderId="0" xfId="2" applyFont="1" applyFill="1">
      <alignment horizontal="left" vertical="center" wrapText="1" indent="1"/>
    </xf>
    <xf numFmtId="0" fontId="5" fillId="0" borderId="0" xfId="8" applyFont="1">
      <alignment horizontal="left" vertical="center" wrapText="1" indent="1"/>
    </xf>
    <xf numFmtId="164" fontId="5" fillId="0" borderId="0" xfId="7" applyFont="1">
      <alignment horizontal="right" vertical="center" indent="1"/>
    </xf>
    <xf numFmtId="0" fontId="5" fillId="0" borderId="0" xfId="6" applyFont="1">
      <alignment horizontal="right" vertical="center" indent="1"/>
    </xf>
    <xf numFmtId="0" fontId="9" fillId="4" borderId="0" xfId="3" applyFont="1">
      <alignment horizontal="right" vertical="center"/>
    </xf>
    <xf numFmtId="0" fontId="10" fillId="4" borderId="0" xfId="1" applyFont="1">
      <alignment horizontal="left" vertical="center" indent="1"/>
    </xf>
    <xf numFmtId="0" fontId="9" fillId="4" borderId="0" xfId="4" applyFont="1">
      <alignment horizontal="left" vertical="center" indent="1"/>
    </xf>
    <xf numFmtId="0" fontId="7" fillId="2" borderId="0" xfId="9" applyNumberFormat="1" applyFont="1">
      <alignment horizontal="left" vertical="center" indent="1"/>
    </xf>
    <xf numFmtId="0" fontId="9" fillId="4" borderId="0" xfId="3" applyNumberFormat="1" applyFont="1">
      <alignment horizontal="right" vertical="center"/>
    </xf>
    <xf numFmtId="0" fontId="6" fillId="0" borderId="0" xfId="0" applyFont="1">
      <alignment vertical="center"/>
    </xf>
    <xf numFmtId="0" fontId="10" fillId="4" borderId="0" xfId="1" applyFont="1">
      <alignment horizontal="left" vertical="center" indent="1"/>
    </xf>
    <xf numFmtId="0" fontId="9" fillId="4" borderId="0" xfId="3" applyFont="1">
      <alignment horizontal="right" vertical="center"/>
    </xf>
  </cellXfs>
  <cellStyles count="10">
    <cellStyle name="Columna de marcas" xfId="9" xr:uid="{9F8B1F13-FA57-459B-B1A4-1CD4C55B1744}"/>
    <cellStyle name="Descontinuado" xfId="5" xr:uid="{12D10A6E-61D7-4EDC-A70F-A4A100D5C743}"/>
    <cellStyle name="Detalles de la tabla a la derecha" xfId="6" xr:uid="{1195E8D0-8A7F-43D7-97B5-5C1D78867931}"/>
    <cellStyle name="Detalles de la tabla a la izquierda" xfId="8" xr:uid="{4CFBB594-CCB4-4A3A-9BE4-AC7ABE1782D0}"/>
    <cellStyle name="Encabezado 1" xfId="2" builtinId="16"/>
    <cellStyle name="Moneda de la tabla" xfId="7" xr:uid="{ABBB8AC3-06A8-48FC-98DE-199F93641AB2}"/>
    <cellStyle name="Normal" xfId="0" builtinId="0"/>
    <cellStyle name="Título" xfId="1" builtinId="15"/>
    <cellStyle name="Título 2" xfId="3" builtinId="17"/>
    <cellStyle name="Título 3" xfId="4" builtinId="18"/>
  </cellStyles>
  <dxfs count="16">
    <dxf>
      <font>
        <b val="0"/>
        <i val="0"/>
        <strike val="0"/>
        <condense val="0"/>
        <extend val="0"/>
        <outline val="0"/>
        <shadow val="0"/>
        <u val="none"/>
        <vertAlign val="baseline"/>
        <sz val="11"/>
        <color theme="1"/>
        <name val="Roboto"/>
        <scheme val="none"/>
      </font>
    </dxf>
    <dxf>
      <font>
        <color rgb="FF888888"/>
      </font>
      <fill>
        <patternFill>
          <bgColor theme="9" tint="0.79998168889431442"/>
        </patternFill>
      </fill>
    </dxf>
    <dxf>
      <font>
        <b val="0"/>
        <i val="0"/>
        <strike val="0"/>
        <condense val="0"/>
        <extend val="0"/>
        <outline val="0"/>
        <shadow val="0"/>
        <u val="none"/>
        <vertAlign val="baseline"/>
        <sz val="11"/>
        <color theme="1"/>
        <name val="Roboto"/>
        <scheme val="none"/>
      </font>
      <numFmt numFmtId="0" formatCode="General"/>
      <fill>
        <patternFill patternType="none">
          <fgColor indexed="64"/>
          <bgColor indexed="65"/>
        </patternFill>
      </fill>
      <alignment horizontal="right" vertical="center" textRotation="0" wrapText="0" indent="1" justifyLastLine="0" shrinkToFit="0" readingOrder="0"/>
      <border diagonalUp="0" diagonalDown="0" outline="0">
        <left/>
        <right/>
        <top style="thick">
          <color theme="0"/>
        </top>
        <bottom style="thick">
          <color theme="0"/>
        </bottom>
      </border>
    </dxf>
    <dxf>
      <font>
        <strike val="0"/>
        <outline val="0"/>
        <shadow val="0"/>
        <u val="none"/>
        <vertAlign val="baseline"/>
        <name val="Roboto"/>
        <scheme val="none"/>
      </font>
    </dxf>
    <dxf>
      <font>
        <strike val="0"/>
        <outline val="0"/>
        <shadow val="0"/>
        <u val="none"/>
        <vertAlign val="baseline"/>
        <name val="Roboto"/>
        <scheme val="none"/>
      </font>
    </dxf>
    <dxf>
      <font>
        <strike val="0"/>
        <outline val="0"/>
        <shadow val="0"/>
        <u val="none"/>
        <vertAlign val="baseline"/>
        <name val="Roboto"/>
        <scheme val="none"/>
      </font>
    </dxf>
    <dxf>
      <font>
        <strike val="0"/>
        <outline val="0"/>
        <shadow val="0"/>
        <u val="none"/>
        <vertAlign val="baseline"/>
        <name val="Roboto"/>
        <scheme val="none"/>
      </font>
    </dxf>
    <dxf>
      <font>
        <strike val="0"/>
        <outline val="0"/>
        <shadow val="0"/>
        <u val="none"/>
        <vertAlign val="baseline"/>
        <name val="Roboto"/>
        <scheme val="none"/>
      </font>
    </dxf>
    <dxf>
      <font>
        <strike val="0"/>
        <outline val="0"/>
        <shadow val="0"/>
        <u val="none"/>
        <vertAlign val="baseline"/>
        <name val="Roboto"/>
        <scheme val="none"/>
      </font>
    </dxf>
    <dxf>
      <font>
        <strike val="0"/>
        <outline val="0"/>
        <shadow val="0"/>
        <u val="none"/>
        <vertAlign val="baseline"/>
        <name val="Roboto"/>
        <scheme val="none"/>
      </font>
    </dxf>
    <dxf>
      <font>
        <strike val="0"/>
        <outline val="0"/>
        <shadow val="0"/>
        <u val="none"/>
        <vertAlign val="baseline"/>
        <sz val="11"/>
        <color auto="1"/>
        <name val="Roboto"/>
        <scheme val="none"/>
      </font>
      <numFmt numFmtId="0" formatCode="General"/>
    </dxf>
    <dxf>
      <font>
        <strike val="0"/>
        <outline val="0"/>
        <shadow val="0"/>
        <u val="none"/>
        <vertAlign val="baseline"/>
        <name val="Roboto"/>
        <scheme val="none"/>
      </font>
    </dxf>
    <dxf>
      <font>
        <strike val="0"/>
        <outline val="0"/>
        <shadow val="0"/>
        <u val="none"/>
        <vertAlign val="baseline"/>
        <name val="Roboto"/>
        <scheme val="none"/>
      </fon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border>
        <vertical/>
        <horizontal style="thick">
          <color theme="0"/>
        </horizontal>
      </border>
    </dxf>
  </dxfs>
  <tableStyles count="1" defaultTableStyle="TableStyleMedium2" defaultPivotStyle="PivotStyleLight16">
    <tableStyle name="Lista de inventario" pivot="0" count="3" xr9:uid="{52223C5C-2044-4F48-B617-BBB10CE6B495}">
      <tableStyleElement type="wholeTable" dxfId="15"/>
      <tableStyleElement type="headerRow" dxfId="14"/>
      <tableStyleElement type="firstColumn" dxfId="13"/>
    </tableStyle>
  </tableStyles>
  <colors>
    <mruColors>
      <color rgb="FF888888"/>
      <color rgb="FF4E9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F1DCE-A65A-4B64-B7C3-15722EC302E9}" name="ListaInventario" displayName="ListaInventario" ref="A2:J102" totalsRowShown="0" headerRowDxfId="12" dataDxfId="11">
  <autoFilter ref="A2:J102" xr:uid="{00000000-0009-0000-0100-000001000000}"/>
  <tableColumns count="10">
    <tableColumn id="10" xr3:uid="{00000000-0010-0000-0000-00000A000000}" name="Marca" dataDxfId="10" dataCellStyle="Columna de marcas">
      <calculatedColumnFormula>IFERROR(IF((ListaInventario[[#This Row],[Cantidad en existencias]]&lt;=ListaInventario[[#This Row],[Límite para nuevo pedido]]),1,0),0)</calculatedColumnFormula>
    </tableColumn>
    <tableColumn id="1" xr3:uid="{00000000-0010-0000-0000-000001000000}" name="Identificador" dataDxfId="9" dataCellStyle="Detalles de la tabla a la izquierda"/>
    <tableColumn id="2" xr3:uid="{00000000-0010-0000-0000-000002000000}" name="Nombre" dataDxfId="8" dataCellStyle="Detalles de la tabla a la izquierda"/>
    <tableColumn id="3" xr3:uid="{00000000-0010-0000-0000-000003000000}" name="Descripción" dataDxfId="7" dataCellStyle="Detalles de la tabla a la izquierda"/>
    <tableColumn id="7" xr3:uid="{E5951226-F4FB-40C0-A809-F3CD90E61AA2}" name="Categoría" dataDxfId="0" dataCellStyle="Detalles de la tabla a la izquierda"/>
    <tableColumn id="4" xr3:uid="{00000000-0010-0000-0000-000004000000}" name="Precio" dataDxfId="6" dataCellStyle="Moneda de la tabla"/>
    <tableColumn id="5" xr3:uid="{00000000-0010-0000-0000-000005000000}" name="Cantidad en existencias" dataDxfId="5" dataCellStyle="Detalles de la tabla a la derecha"/>
    <tableColumn id="11" xr3:uid="{00000000-0010-0000-0000-00000B000000}" name="Valor de inventario" dataDxfId="4" dataCellStyle="Moneda de la tabla">
      <calculatedColumnFormula>ListaInventario[[#This Row],[Precio]]*ListaInventario[[#This Row],[Cantidad en existencias]]</calculatedColumnFormula>
    </tableColumn>
    <tableColumn id="6" xr3:uid="{00000000-0010-0000-0000-000006000000}" name="Límite para nuevo pedido" dataDxfId="3" dataCellStyle="Detalles de la tabla a la derecha"/>
    <tableColumn id="8" xr3:uid="{00000000-0010-0000-0000-000008000000}" name="Cantidad en nuevo pedido" dataDxfId="2" dataCellStyle="Detalles de la tabla a la derecha"/>
  </tableColumns>
  <tableStyleInfo name="Lista de inventario" showFirstColumn="1" showLastColumn="0" showRowStripes="1" showColumnStripes="0"/>
  <extLst>
    <ext xmlns:x14="http://schemas.microsoft.com/office/spreadsheetml/2009/9/main" uri="{504A1905-F514-4f6f-8877-14C23A59335A}">
      <x14:table altTextSummary="Escriba los detalles del inventario, como el identificador de inventario, el nombre, la descripción, el precio por unidad, la cantidad en existencias, el nivel del nuevo pedido, el tiempo del nuevo pedido en días, la cantidad del nuevo pedido y si el artículo está descontinuado. Valor de inventario es un campo calculado. Los artículos que van a volver a pedirse están marcados en la columna B y la fila aparece resaltada. Los artículos descontinuados presentan un formato de tachado y en la columna Descontinuado aparece el texto &quot;sí&quot;."/>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B2B8-5CB4-4E09-94D6-80FB724B4148}">
  <sheetPr>
    <tabColor theme="5" tint="0.59999389629810485"/>
    <pageSetUpPr fitToPage="1"/>
  </sheetPr>
  <dimension ref="A1:J102"/>
  <sheetViews>
    <sheetView showGridLines="0" tabSelected="1" zoomScaleNormal="100" workbookViewId="0">
      <selection activeCell="D7" sqref="D7"/>
    </sheetView>
  </sheetViews>
  <sheetFormatPr baseColWidth="10" defaultColWidth="9.140625" defaultRowHeight="24.95" customHeight="1" x14ac:dyDescent="0.25"/>
  <cols>
    <col min="1" max="1" width="3.28515625" style="14" customWidth="1"/>
    <col min="2" max="2" width="18" style="1" bestFit="1" customWidth="1"/>
    <col min="3" max="3" width="43.28515625" style="1" customWidth="1"/>
    <col min="4" max="4" width="54.42578125" style="2" customWidth="1"/>
    <col min="5" max="5" width="14.85546875" style="2" bestFit="1" customWidth="1"/>
    <col min="6" max="6" width="14.28515625" style="2" customWidth="1"/>
    <col min="7" max="7" width="17.140625" style="2" bestFit="1" customWidth="1"/>
    <col min="8" max="8" width="15.140625" style="2" bestFit="1" customWidth="1"/>
    <col min="9" max="9" width="20.7109375" style="2" bestFit="1" customWidth="1"/>
    <col min="10" max="10" width="18.85546875" style="3" customWidth="1"/>
    <col min="11" max="11" width="1.7109375" style="1" customWidth="1"/>
    <col min="12" max="16384" width="9.140625" style="1"/>
  </cols>
  <sheetData>
    <row r="1" spans="1:10" ht="49.5" customHeight="1" x14ac:dyDescent="0.25">
      <c r="A1" s="13"/>
      <c r="B1" s="15" t="s">
        <v>308</v>
      </c>
      <c r="C1" s="15"/>
      <c r="D1" s="15"/>
      <c r="E1" s="10"/>
      <c r="F1" s="16"/>
      <c r="G1" s="16"/>
      <c r="H1" s="11"/>
      <c r="I1" s="9"/>
      <c r="J1" s="9"/>
    </row>
    <row r="2" spans="1:10" ht="42.75" customHeight="1" x14ac:dyDescent="0.25">
      <c r="A2" s="4" t="s">
        <v>304</v>
      </c>
      <c r="B2" s="5" t="s">
        <v>305</v>
      </c>
      <c r="C2" s="5" t="s">
        <v>53</v>
      </c>
      <c r="D2" s="5" t="s">
        <v>52</v>
      </c>
      <c r="E2" s="5" t="s">
        <v>310</v>
      </c>
      <c r="F2" s="5" t="s">
        <v>306</v>
      </c>
      <c r="G2" s="5" t="s">
        <v>51</v>
      </c>
      <c r="H2" s="5" t="s">
        <v>50</v>
      </c>
      <c r="I2" s="5" t="s">
        <v>307</v>
      </c>
      <c r="J2" s="5" t="s">
        <v>309</v>
      </c>
    </row>
    <row r="3" spans="1:10" ht="24.95" customHeight="1" x14ac:dyDescent="0.25">
      <c r="A3" s="12">
        <f>IFERROR(IF((ListaInventario[[#This Row],[Cantidad en existencias]]&lt;=ListaInventario[[#This Row],[Límite para nuevo pedido]]),1,0),0)</f>
        <v>1</v>
      </c>
      <c r="B3" s="6" t="s">
        <v>54</v>
      </c>
      <c r="C3" s="6" t="s">
        <v>49</v>
      </c>
      <c r="D3" s="6" t="s">
        <v>48</v>
      </c>
      <c r="E3" s="6"/>
      <c r="F3" s="7">
        <v>0</v>
      </c>
      <c r="G3" s="8">
        <v>0</v>
      </c>
      <c r="H3" s="7">
        <f>ListaInventario[[#This Row],[Precio]]*ListaInventario[[#This Row],[Cantidad en existencias]]</f>
        <v>0</v>
      </c>
      <c r="I3" s="8">
        <v>0</v>
      </c>
      <c r="J3" s="8">
        <v>0</v>
      </c>
    </row>
    <row r="4" spans="1:10" ht="24.95" customHeight="1" x14ac:dyDescent="0.25">
      <c r="A4" s="12">
        <f>IFERROR(IF((ListaInventario[[#This Row],[Cantidad en existencias]]&lt;=ListaInventario[[#This Row],[Límite para nuevo pedido]]),1,0),0)</f>
        <v>1</v>
      </c>
      <c r="B4" s="6" t="s">
        <v>55</v>
      </c>
      <c r="C4" s="6" t="s">
        <v>47</v>
      </c>
      <c r="D4" s="6" t="s">
        <v>46</v>
      </c>
      <c r="E4" s="6"/>
      <c r="F4" s="7">
        <v>0</v>
      </c>
      <c r="G4" s="8">
        <v>0</v>
      </c>
      <c r="H4" s="7">
        <f>ListaInventario[[#This Row],[Precio]]*ListaInventario[[#This Row],[Cantidad en existencias]]</f>
        <v>0</v>
      </c>
      <c r="I4" s="8">
        <v>0</v>
      </c>
      <c r="J4" s="8">
        <v>0</v>
      </c>
    </row>
    <row r="5" spans="1:10" ht="24.95" customHeight="1" x14ac:dyDescent="0.25">
      <c r="A5" s="12">
        <f>IFERROR(IF((ListaInventario[[#This Row],[Cantidad en existencias]]&lt;=ListaInventario[[#This Row],[Límite para nuevo pedido]]),1,0),0)</f>
        <v>1</v>
      </c>
      <c r="B5" s="6" t="s">
        <v>56</v>
      </c>
      <c r="C5" s="6" t="s">
        <v>45</v>
      </c>
      <c r="D5" s="6" t="s">
        <v>44</v>
      </c>
      <c r="E5" s="6"/>
      <c r="F5" s="7">
        <v>0</v>
      </c>
      <c r="G5" s="8">
        <v>0</v>
      </c>
      <c r="H5" s="7">
        <f>ListaInventario[[#This Row],[Precio]]*ListaInventario[[#This Row],[Cantidad en existencias]]</f>
        <v>0</v>
      </c>
      <c r="I5" s="8">
        <v>0</v>
      </c>
      <c r="J5" s="8">
        <v>0</v>
      </c>
    </row>
    <row r="6" spans="1:10" ht="24.95" customHeight="1" x14ac:dyDescent="0.25">
      <c r="A6" s="12">
        <f>IFERROR(IF((ListaInventario[[#This Row],[Cantidad en existencias]]&lt;=ListaInventario[[#This Row],[Límite para nuevo pedido]]),1,0),0)</f>
        <v>1</v>
      </c>
      <c r="B6" s="6" t="s">
        <v>57</v>
      </c>
      <c r="C6" s="6" t="s">
        <v>43</v>
      </c>
      <c r="D6" s="6" t="s">
        <v>42</v>
      </c>
      <c r="E6" s="6"/>
      <c r="F6" s="7">
        <v>0</v>
      </c>
      <c r="G6" s="8">
        <v>0</v>
      </c>
      <c r="H6" s="7">
        <f>ListaInventario[[#This Row],[Precio]]*ListaInventario[[#This Row],[Cantidad en existencias]]</f>
        <v>0</v>
      </c>
      <c r="I6" s="8">
        <v>0</v>
      </c>
      <c r="J6" s="8">
        <v>0</v>
      </c>
    </row>
    <row r="7" spans="1:10" ht="24.95" customHeight="1" x14ac:dyDescent="0.25">
      <c r="A7" s="12">
        <f>IFERROR(IF((ListaInventario[[#This Row],[Cantidad en existencias]]&lt;=ListaInventario[[#This Row],[Límite para nuevo pedido]]),1,0),0)</f>
        <v>1</v>
      </c>
      <c r="B7" s="6" t="s">
        <v>58</v>
      </c>
      <c r="C7" s="6" t="s">
        <v>41</v>
      </c>
      <c r="D7" s="6" t="s">
        <v>40</v>
      </c>
      <c r="E7" s="6"/>
      <c r="F7" s="7">
        <v>0</v>
      </c>
      <c r="G7" s="8">
        <v>0</v>
      </c>
      <c r="H7" s="7">
        <f>ListaInventario[[#This Row],[Precio]]*ListaInventario[[#This Row],[Cantidad en existencias]]</f>
        <v>0</v>
      </c>
      <c r="I7" s="8">
        <v>0</v>
      </c>
      <c r="J7" s="8">
        <v>0</v>
      </c>
    </row>
    <row r="8" spans="1:10" ht="24.95" customHeight="1" x14ac:dyDescent="0.25">
      <c r="A8" s="12">
        <f>IFERROR(IF((ListaInventario[[#This Row],[Cantidad en existencias]]&lt;=ListaInventario[[#This Row],[Límite para nuevo pedido]]),1,0),0)</f>
        <v>1</v>
      </c>
      <c r="B8" s="6" t="s">
        <v>59</v>
      </c>
      <c r="C8" s="6" t="s">
        <v>39</v>
      </c>
      <c r="D8" s="6" t="s">
        <v>38</v>
      </c>
      <c r="E8" s="6"/>
      <c r="F8" s="7">
        <v>0</v>
      </c>
      <c r="G8" s="8">
        <v>0</v>
      </c>
      <c r="H8" s="7">
        <f>ListaInventario[[#This Row],[Precio]]*ListaInventario[[#This Row],[Cantidad en existencias]]</f>
        <v>0</v>
      </c>
      <c r="I8" s="8">
        <v>0</v>
      </c>
      <c r="J8" s="8">
        <v>0</v>
      </c>
    </row>
    <row r="9" spans="1:10" ht="24.95" customHeight="1" x14ac:dyDescent="0.25">
      <c r="A9" s="12">
        <f>IFERROR(IF((ListaInventario[[#This Row],[Cantidad en existencias]]&lt;=ListaInventario[[#This Row],[Límite para nuevo pedido]]),1,0),0)</f>
        <v>1</v>
      </c>
      <c r="B9" s="6" t="s">
        <v>60</v>
      </c>
      <c r="C9" s="6" t="s">
        <v>37</v>
      </c>
      <c r="D9" s="6" t="s">
        <v>36</v>
      </c>
      <c r="E9" s="6"/>
      <c r="F9" s="7">
        <v>0</v>
      </c>
      <c r="G9" s="8">
        <v>0</v>
      </c>
      <c r="H9" s="7">
        <f>ListaInventario[[#This Row],[Precio]]*ListaInventario[[#This Row],[Cantidad en existencias]]</f>
        <v>0</v>
      </c>
      <c r="I9" s="8">
        <v>0</v>
      </c>
      <c r="J9" s="8">
        <v>0</v>
      </c>
    </row>
    <row r="10" spans="1:10" ht="24.95" customHeight="1" x14ac:dyDescent="0.25">
      <c r="A10" s="12">
        <f>IFERROR(IF((ListaInventario[[#This Row],[Cantidad en existencias]]&lt;=ListaInventario[[#This Row],[Límite para nuevo pedido]]),1,0),0)</f>
        <v>1</v>
      </c>
      <c r="B10" s="6" t="s">
        <v>61</v>
      </c>
      <c r="C10" s="6" t="s">
        <v>35</v>
      </c>
      <c r="D10" s="6" t="s">
        <v>34</v>
      </c>
      <c r="E10" s="6"/>
      <c r="F10" s="7">
        <v>0</v>
      </c>
      <c r="G10" s="8">
        <v>0</v>
      </c>
      <c r="H10" s="7">
        <f>ListaInventario[[#This Row],[Precio]]*ListaInventario[[#This Row],[Cantidad en existencias]]</f>
        <v>0</v>
      </c>
      <c r="I10" s="8">
        <v>0</v>
      </c>
      <c r="J10" s="8">
        <v>0</v>
      </c>
    </row>
    <row r="11" spans="1:10" ht="24.95" customHeight="1" x14ac:dyDescent="0.25">
      <c r="A11" s="12">
        <f>IFERROR(IF((ListaInventario[[#This Row],[Cantidad en existencias]]&lt;=ListaInventario[[#This Row],[Límite para nuevo pedido]]),1,0),0)</f>
        <v>1</v>
      </c>
      <c r="B11" s="6" t="s">
        <v>62</v>
      </c>
      <c r="C11" s="6" t="s">
        <v>33</v>
      </c>
      <c r="D11" s="6" t="s">
        <v>32</v>
      </c>
      <c r="E11" s="6"/>
      <c r="F11" s="7">
        <v>0</v>
      </c>
      <c r="G11" s="8">
        <v>0</v>
      </c>
      <c r="H11" s="7">
        <f>ListaInventario[[#This Row],[Precio]]*ListaInventario[[#This Row],[Cantidad en existencias]]</f>
        <v>0</v>
      </c>
      <c r="I11" s="8">
        <v>0</v>
      </c>
      <c r="J11" s="8">
        <v>0</v>
      </c>
    </row>
    <row r="12" spans="1:10" ht="24.95" customHeight="1" x14ac:dyDescent="0.25">
      <c r="A12" s="12">
        <f>IFERROR(IF((ListaInventario[[#This Row],[Cantidad en existencias]]&lt;=ListaInventario[[#This Row],[Límite para nuevo pedido]]),1,0),0)</f>
        <v>1</v>
      </c>
      <c r="B12" s="6" t="s">
        <v>63</v>
      </c>
      <c r="C12" s="6" t="s">
        <v>31</v>
      </c>
      <c r="D12" s="6" t="s">
        <v>30</v>
      </c>
      <c r="E12" s="6"/>
      <c r="F12" s="7">
        <v>0</v>
      </c>
      <c r="G12" s="8">
        <v>0</v>
      </c>
      <c r="H12" s="7">
        <f>ListaInventario[[#This Row],[Precio]]*ListaInventario[[#This Row],[Cantidad en existencias]]</f>
        <v>0</v>
      </c>
      <c r="I12" s="8">
        <v>0</v>
      </c>
      <c r="J12" s="8">
        <v>0</v>
      </c>
    </row>
    <row r="13" spans="1:10" ht="24.95" customHeight="1" x14ac:dyDescent="0.25">
      <c r="A13" s="12">
        <f>IFERROR(IF((ListaInventario[[#This Row],[Cantidad en existencias]]&lt;=ListaInventario[[#This Row],[Límite para nuevo pedido]]),1,0),0)</f>
        <v>1</v>
      </c>
      <c r="B13" s="6" t="s">
        <v>64</v>
      </c>
      <c r="C13" s="6" t="s">
        <v>29</v>
      </c>
      <c r="D13" s="6" t="s">
        <v>28</v>
      </c>
      <c r="E13" s="6"/>
      <c r="F13" s="7">
        <v>0</v>
      </c>
      <c r="G13" s="8">
        <v>0</v>
      </c>
      <c r="H13" s="7">
        <f>ListaInventario[[#This Row],[Precio]]*ListaInventario[[#This Row],[Cantidad en existencias]]</f>
        <v>0</v>
      </c>
      <c r="I13" s="8">
        <v>0</v>
      </c>
      <c r="J13" s="8">
        <v>0</v>
      </c>
    </row>
    <row r="14" spans="1:10" ht="24.95" customHeight="1" x14ac:dyDescent="0.25">
      <c r="A14" s="12">
        <f>IFERROR(IF((ListaInventario[[#This Row],[Cantidad en existencias]]&lt;=ListaInventario[[#This Row],[Límite para nuevo pedido]]),1,0),0)</f>
        <v>1</v>
      </c>
      <c r="B14" s="6" t="s">
        <v>65</v>
      </c>
      <c r="C14" s="6" t="s">
        <v>27</v>
      </c>
      <c r="D14" s="6" t="s">
        <v>26</v>
      </c>
      <c r="E14" s="6"/>
      <c r="F14" s="7">
        <v>0</v>
      </c>
      <c r="G14" s="8">
        <v>0</v>
      </c>
      <c r="H14" s="7">
        <f>ListaInventario[[#This Row],[Precio]]*ListaInventario[[#This Row],[Cantidad en existencias]]</f>
        <v>0</v>
      </c>
      <c r="I14" s="8">
        <v>0</v>
      </c>
      <c r="J14" s="8">
        <v>0</v>
      </c>
    </row>
    <row r="15" spans="1:10" ht="24.95" customHeight="1" x14ac:dyDescent="0.25">
      <c r="A15" s="12">
        <f>IFERROR(IF((ListaInventario[[#This Row],[Cantidad en existencias]]&lt;=ListaInventario[[#This Row],[Límite para nuevo pedido]]),1,0),0)</f>
        <v>1</v>
      </c>
      <c r="B15" s="6" t="s">
        <v>66</v>
      </c>
      <c r="C15" s="6" t="s">
        <v>25</v>
      </c>
      <c r="D15" s="6" t="s">
        <v>24</v>
      </c>
      <c r="E15" s="6"/>
      <c r="F15" s="7">
        <v>0</v>
      </c>
      <c r="G15" s="8">
        <v>0</v>
      </c>
      <c r="H15" s="7">
        <f>ListaInventario[[#This Row],[Precio]]*ListaInventario[[#This Row],[Cantidad en existencias]]</f>
        <v>0</v>
      </c>
      <c r="I15" s="8">
        <v>0</v>
      </c>
      <c r="J15" s="8">
        <v>0</v>
      </c>
    </row>
    <row r="16" spans="1:10" ht="24.95" customHeight="1" x14ac:dyDescent="0.25">
      <c r="A16" s="12">
        <f>IFERROR(IF((ListaInventario[[#This Row],[Cantidad en existencias]]&lt;=ListaInventario[[#This Row],[Límite para nuevo pedido]]),1,0),0)</f>
        <v>1</v>
      </c>
      <c r="B16" s="6" t="s">
        <v>67</v>
      </c>
      <c r="C16" s="6" t="s">
        <v>23</v>
      </c>
      <c r="D16" s="6" t="s">
        <v>22</v>
      </c>
      <c r="E16" s="6"/>
      <c r="F16" s="7">
        <v>0</v>
      </c>
      <c r="G16" s="8">
        <v>0</v>
      </c>
      <c r="H16" s="7">
        <f>ListaInventario[[#This Row],[Precio]]*ListaInventario[[#This Row],[Cantidad en existencias]]</f>
        <v>0</v>
      </c>
      <c r="I16" s="8">
        <v>0</v>
      </c>
      <c r="J16" s="8">
        <v>0</v>
      </c>
    </row>
    <row r="17" spans="1:10" ht="24.95" customHeight="1" x14ac:dyDescent="0.25">
      <c r="A17" s="12">
        <f>IFERROR(IF((ListaInventario[[#This Row],[Cantidad en existencias]]&lt;=ListaInventario[[#This Row],[Límite para nuevo pedido]]),1,0),0)</f>
        <v>1</v>
      </c>
      <c r="B17" s="6" t="s">
        <v>68</v>
      </c>
      <c r="C17" s="6" t="s">
        <v>21</v>
      </c>
      <c r="D17" s="6" t="s">
        <v>20</v>
      </c>
      <c r="E17" s="6"/>
      <c r="F17" s="7">
        <v>0</v>
      </c>
      <c r="G17" s="8">
        <v>0</v>
      </c>
      <c r="H17" s="7">
        <f>ListaInventario[[#This Row],[Precio]]*ListaInventario[[#This Row],[Cantidad en existencias]]</f>
        <v>0</v>
      </c>
      <c r="I17" s="8">
        <v>0</v>
      </c>
      <c r="J17" s="8">
        <v>0</v>
      </c>
    </row>
    <row r="18" spans="1:10" ht="24.95" customHeight="1" x14ac:dyDescent="0.25">
      <c r="A18" s="12">
        <f>IFERROR(IF((ListaInventario[[#This Row],[Cantidad en existencias]]&lt;=ListaInventario[[#This Row],[Límite para nuevo pedido]]),1,0),0)</f>
        <v>1</v>
      </c>
      <c r="B18" s="6" t="s">
        <v>69</v>
      </c>
      <c r="C18" s="6" t="s">
        <v>19</v>
      </c>
      <c r="D18" s="6" t="s">
        <v>18</v>
      </c>
      <c r="E18" s="6"/>
      <c r="F18" s="7">
        <v>0</v>
      </c>
      <c r="G18" s="8">
        <v>0</v>
      </c>
      <c r="H18" s="7">
        <f>ListaInventario[[#This Row],[Precio]]*ListaInventario[[#This Row],[Cantidad en existencias]]</f>
        <v>0</v>
      </c>
      <c r="I18" s="8">
        <v>0</v>
      </c>
      <c r="J18" s="8">
        <v>0</v>
      </c>
    </row>
    <row r="19" spans="1:10" ht="24.95" customHeight="1" x14ac:dyDescent="0.25">
      <c r="A19" s="12">
        <f>IFERROR(IF((ListaInventario[[#This Row],[Cantidad en existencias]]&lt;=ListaInventario[[#This Row],[Límite para nuevo pedido]]),1,0),0)</f>
        <v>1</v>
      </c>
      <c r="B19" s="6" t="s">
        <v>70</v>
      </c>
      <c r="C19" s="6" t="s">
        <v>17</v>
      </c>
      <c r="D19" s="6" t="s">
        <v>16</v>
      </c>
      <c r="E19" s="6"/>
      <c r="F19" s="7">
        <v>0</v>
      </c>
      <c r="G19" s="8">
        <v>0</v>
      </c>
      <c r="H19" s="7">
        <f>ListaInventario[[#This Row],[Precio]]*ListaInventario[[#This Row],[Cantidad en existencias]]</f>
        <v>0</v>
      </c>
      <c r="I19" s="8">
        <v>0</v>
      </c>
      <c r="J19" s="8">
        <v>0</v>
      </c>
    </row>
    <row r="20" spans="1:10" ht="24.95" customHeight="1" x14ac:dyDescent="0.25">
      <c r="A20" s="12">
        <f>IFERROR(IF((ListaInventario[[#This Row],[Cantidad en existencias]]&lt;=ListaInventario[[#This Row],[Límite para nuevo pedido]]),1,0),0)</f>
        <v>1</v>
      </c>
      <c r="B20" s="6" t="s">
        <v>71</v>
      </c>
      <c r="C20" s="6" t="s">
        <v>15</v>
      </c>
      <c r="D20" s="6" t="s">
        <v>14</v>
      </c>
      <c r="E20" s="6"/>
      <c r="F20" s="7">
        <v>0</v>
      </c>
      <c r="G20" s="8">
        <v>0</v>
      </c>
      <c r="H20" s="7">
        <f>ListaInventario[[#This Row],[Precio]]*ListaInventario[[#This Row],[Cantidad en existencias]]</f>
        <v>0</v>
      </c>
      <c r="I20" s="8">
        <v>0</v>
      </c>
      <c r="J20" s="8">
        <v>0</v>
      </c>
    </row>
    <row r="21" spans="1:10" ht="24.95" customHeight="1" x14ac:dyDescent="0.25">
      <c r="A21" s="12">
        <f>IFERROR(IF((ListaInventario[[#This Row],[Cantidad en existencias]]&lt;=ListaInventario[[#This Row],[Límite para nuevo pedido]]),1,0),0)</f>
        <v>1</v>
      </c>
      <c r="B21" s="6" t="s">
        <v>72</v>
      </c>
      <c r="C21" s="6" t="s">
        <v>13</v>
      </c>
      <c r="D21" s="6" t="s">
        <v>12</v>
      </c>
      <c r="E21" s="6"/>
      <c r="F21" s="7">
        <v>0</v>
      </c>
      <c r="G21" s="8">
        <v>0</v>
      </c>
      <c r="H21" s="7">
        <f>ListaInventario[[#This Row],[Precio]]*ListaInventario[[#This Row],[Cantidad en existencias]]</f>
        <v>0</v>
      </c>
      <c r="I21" s="8">
        <v>0</v>
      </c>
      <c r="J21" s="8">
        <v>0</v>
      </c>
    </row>
    <row r="22" spans="1:10" ht="24.95" customHeight="1" x14ac:dyDescent="0.25">
      <c r="A22" s="12">
        <f>IFERROR(IF((ListaInventario[[#This Row],[Cantidad en existencias]]&lt;=ListaInventario[[#This Row],[Límite para nuevo pedido]]),1,0),0)</f>
        <v>1</v>
      </c>
      <c r="B22" s="6" t="s">
        <v>73</v>
      </c>
      <c r="C22" s="6" t="s">
        <v>11</v>
      </c>
      <c r="D22" s="6" t="s">
        <v>10</v>
      </c>
      <c r="E22" s="6"/>
      <c r="F22" s="7">
        <v>0</v>
      </c>
      <c r="G22" s="8">
        <v>0</v>
      </c>
      <c r="H22" s="7">
        <f>ListaInventario[[#This Row],[Precio]]*ListaInventario[[#This Row],[Cantidad en existencias]]</f>
        <v>0</v>
      </c>
      <c r="I22" s="8">
        <v>0</v>
      </c>
      <c r="J22" s="8">
        <v>0</v>
      </c>
    </row>
    <row r="23" spans="1:10" ht="24.95" customHeight="1" x14ac:dyDescent="0.25">
      <c r="A23" s="12">
        <f>IFERROR(IF((ListaInventario[[#This Row],[Cantidad en existencias]]&lt;=ListaInventario[[#This Row],[Límite para nuevo pedido]]),1,0),0)</f>
        <v>1</v>
      </c>
      <c r="B23" s="6" t="s">
        <v>74</v>
      </c>
      <c r="C23" s="6" t="s">
        <v>9</v>
      </c>
      <c r="D23" s="6" t="s">
        <v>8</v>
      </c>
      <c r="E23" s="6"/>
      <c r="F23" s="7">
        <v>0</v>
      </c>
      <c r="G23" s="8">
        <v>0</v>
      </c>
      <c r="H23" s="7">
        <f>ListaInventario[[#This Row],[Precio]]*ListaInventario[[#This Row],[Cantidad en existencias]]</f>
        <v>0</v>
      </c>
      <c r="I23" s="8">
        <v>0</v>
      </c>
      <c r="J23" s="8">
        <v>0</v>
      </c>
    </row>
    <row r="24" spans="1:10" ht="24.95" customHeight="1" x14ac:dyDescent="0.25">
      <c r="A24" s="12">
        <f>IFERROR(IF((ListaInventario[[#This Row],[Cantidad en existencias]]&lt;=ListaInventario[[#This Row],[Límite para nuevo pedido]]),1,0),0)</f>
        <v>1</v>
      </c>
      <c r="B24" s="6" t="s">
        <v>75</v>
      </c>
      <c r="C24" s="6" t="s">
        <v>7</v>
      </c>
      <c r="D24" s="6" t="s">
        <v>6</v>
      </c>
      <c r="E24" s="6"/>
      <c r="F24" s="7">
        <v>0</v>
      </c>
      <c r="G24" s="8">
        <v>0</v>
      </c>
      <c r="H24" s="7">
        <f>ListaInventario[[#This Row],[Precio]]*ListaInventario[[#This Row],[Cantidad en existencias]]</f>
        <v>0</v>
      </c>
      <c r="I24" s="8">
        <v>0</v>
      </c>
      <c r="J24" s="8">
        <v>0</v>
      </c>
    </row>
    <row r="25" spans="1:10" ht="24.95" customHeight="1" x14ac:dyDescent="0.25">
      <c r="A25" s="12">
        <f>IFERROR(IF((ListaInventario[[#This Row],[Cantidad en existencias]]&lt;=ListaInventario[[#This Row],[Límite para nuevo pedido]]),1,0),0)</f>
        <v>1</v>
      </c>
      <c r="B25" s="6" t="s">
        <v>76</v>
      </c>
      <c r="C25" s="6" t="s">
        <v>5</v>
      </c>
      <c r="D25" s="6" t="s">
        <v>4</v>
      </c>
      <c r="E25" s="6"/>
      <c r="F25" s="7">
        <v>0</v>
      </c>
      <c r="G25" s="8">
        <v>0</v>
      </c>
      <c r="H25" s="7">
        <f>ListaInventario[[#This Row],[Precio]]*ListaInventario[[#This Row],[Cantidad en existencias]]</f>
        <v>0</v>
      </c>
      <c r="I25" s="8">
        <v>0</v>
      </c>
      <c r="J25" s="8">
        <v>0</v>
      </c>
    </row>
    <row r="26" spans="1:10" ht="24.95" customHeight="1" x14ac:dyDescent="0.25">
      <c r="A26" s="12">
        <f>IFERROR(IF((ListaInventario[[#This Row],[Cantidad en existencias]]&lt;=ListaInventario[[#This Row],[Límite para nuevo pedido]]),1,0),0)</f>
        <v>1</v>
      </c>
      <c r="B26" s="6" t="s">
        <v>77</v>
      </c>
      <c r="C26" s="6" t="s">
        <v>3</v>
      </c>
      <c r="D26" s="6" t="s">
        <v>2</v>
      </c>
      <c r="E26" s="6"/>
      <c r="F26" s="7">
        <v>0</v>
      </c>
      <c r="G26" s="8">
        <v>0</v>
      </c>
      <c r="H26" s="7">
        <f>ListaInventario[[#This Row],[Precio]]*ListaInventario[[#This Row],[Cantidad en existencias]]</f>
        <v>0</v>
      </c>
      <c r="I26" s="8">
        <v>0</v>
      </c>
      <c r="J26" s="8">
        <v>0</v>
      </c>
    </row>
    <row r="27" spans="1:10" ht="24.95" customHeight="1" x14ac:dyDescent="0.25">
      <c r="A27" s="12">
        <f>IFERROR(IF((ListaInventario[[#This Row],[Cantidad en existencias]]&lt;=ListaInventario[[#This Row],[Límite para nuevo pedido]]),1,0),0)</f>
        <v>1</v>
      </c>
      <c r="B27" s="6" t="s">
        <v>78</v>
      </c>
      <c r="C27" s="6" t="s">
        <v>1</v>
      </c>
      <c r="D27" s="6" t="s">
        <v>0</v>
      </c>
      <c r="E27" s="6"/>
      <c r="F27" s="7">
        <v>0</v>
      </c>
      <c r="G27" s="8">
        <v>0</v>
      </c>
      <c r="H27" s="7">
        <f>ListaInventario[[#This Row],[Precio]]*ListaInventario[[#This Row],[Cantidad en existencias]]</f>
        <v>0</v>
      </c>
      <c r="I27" s="8">
        <v>0</v>
      </c>
      <c r="J27" s="8">
        <v>0</v>
      </c>
    </row>
    <row r="28" spans="1:10" ht="24.95" customHeight="1" x14ac:dyDescent="0.25">
      <c r="A28" s="12">
        <f>IFERROR(IF((ListaInventario[[#This Row],[Cantidad en existencias]]&lt;=ListaInventario[[#This Row],[Límite para nuevo pedido]]),1,0),0)</f>
        <v>1</v>
      </c>
      <c r="B28" s="6" t="s">
        <v>79</v>
      </c>
      <c r="C28" s="6" t="s">
        <v>154</v>
      </c>
      <c r="D28" s="6" t="s">
        <v>155</v>
      </c>
      <c r="E28" s="6"/>
      <c r="F28" s="7">
        <v>0</v>
      </c>
      <c r="G28" s="8">
        <v>0</v>
      </c>
      <c r="H28" s="7">
        <f>ListaInventario[[#This Row],[Precio]]*ListaInventario[[#This Row],[Cantidad en existencias]]</f>
        <v>0</v>
      </c>
      <c r="I28" s="8">
        <v>0</v>
      </c>
      <c r="J28" s="8">
        <v>0</v>
      </c>
    </row>
    <row r="29" spans="1:10" ht="24.95" customHeight="1" x14ac:dyDescent="0.25">
      <c r="A29" s="12">
        <f>IFERROR(IF((ListaInventario[[#This Row],[Cantidad en existencias]]&lt;=ListaInventario[[#This Row],[Límite para nuevo pedido]]),1,0),0)</f>
        <v>1</v>
      </c>
      <c r="B29" s="6" t="s">
        <v>80</v>
      </c>
      <c r="C29" s="6" t="s">
        <v>156</v>
      </c>
      <c r="D29" s="6" t="s">
        <v>157</v>
      </c>
      <c r="E29" s="6"/>
      <c r="F29" s="7">
        <v>0</v>
      </c>
      <c r="G29" s="8">
        <v>0</v>
      </c>
      <c r="H29" s="7">
        <f>ListaInventario[[#This Row],[Precio]]*ListaInventario[[#This Row],[Cantidad en existencias]]</f>
        <v>0</v>
      </c>
      <c r="I29" s="8">
        <v>0</v>
      </c>
      <c r="J29" s="8">
        <v>0</v>
      </c>
    </row>
    <row r="30" spans="1:10" ht="24.95" customHeight="1" x14ac:dyDescent="0.25">
      <c r="A30" s="12">
        <f>IFERROR(IF((ListaInventario[[#This Row],[Cantidad en existencias]]&lt;=ListaInventario[[#This Row],[Límite para nuevo pedido]]),1,0),0)</f>
        <v>1</v>
      </c>
      <c r="B30" s="6" t="s">
        <v>81</v>
      </c>
      <c r="C30" s="6" t="s">
        <v>158</v>
      </c>
      <c r="D30" s="6" t="s">
        <v>159</v>
      </c>
      <c r="E30" s="6"/>
      <c r="F30" s="7">
        <v>0</v>
      </c>
      <c r="G30" s="8">
        <v>0</v>
      </c>
      <c r="H30" s="7">
        <f>ListaInventario[[#This Row],[Precio]]*ListaInventario[[#This Row],[Cantidad en existencias]]</f>
        <v>0</v>
      </c>
      <c r="I30" s="8">
        <v>0</v>
      </c>
      <c r="J30" s="8">
        <v>0</v>
      </c>
    </row>
    <row r="31" spans="1:10" ht="24.95" customHeight="1" x14ac:dyDescent="0.25">
      <c r="A31" s="12">
        <f>IFERROR(IF((ListaInventario[[#This Row],[Cantidad en existencias]]&lt;=ListaInventario[[#This Row],[Límite para nuevo pedido]]),1,0),0)</f>
        <v>1</v>
      </c>
      <c r="B31" s="6" t="s">
        <v>82</v>
      </c>
      <c r="C31" s="6" t="s">
        <v>160</v>
      </c>
      <c r="D31" s="6" t="s">
        <v>161</v>
      </c>
      <c r="E31" s="6"/>
      <c r="F31" s="7">
        <v>0</v>
      </c>
      <c r="G31" s="8">
        <v>0</v>
      </c>
      <c r="H31" s="7">
        <f>ListaInventario[[#This Row],[Precio]]*ListaInventario[[#This Row],[Cantidad en existencias]]</f>
        <v>0</v>
      </c>
      <c r="I31" s="8">
        <v>0</v>
      </c>
      <c r="J31" s="8">
        <v>0</v>
      </c>
    </row>
    <row r="32" spans="1:10" ht="24.95" customHeight="1" x14ac:dyDescent="0.25">
      <c r="A32" s="12">
        <f>IFERROR(IF((ListaInventario[[#This Row],[Cantidad en existencias]]&lt;=ListaInventario[[#This Row],[Límite para nuevo pedido]]),1,0),0)</f>
        <v>1</v>
      </c>
      <c r="B32" s="6" t="s">
        <v>83</v>
      </c>
      <c r="C32" s="6" t="s">
        <v>162</v>
      </c>
      <c r="D32" s="6" t="s">
        <v>163</v>
      </c>
      <c r="E32" s="6"/>
      <c r="F32" s="7">
        <v>0</v>
      </c>
      <c r="G32" s="8">
        <v>0</v>
      </c>
      <c r="H32" s="7">
        <f>ListaInventario[[#This Row],[Precio]]*ListaInventario[[#This Row],[Cantidad en existencias]]</f>
        <v>0</v>
      </c>
      <c r="I32" s="8">
        <v>0</v>
      </c>
      <c r="J32" s="8">
        <v>0</v>
      </c>
    </row>
    <row r="33" spans="1:10" ht="24.95" customHeight="1" x14ac:dyDescent="0.25">
      <c r="A33" s="12">
        <f>IFERROR(IF((ListaInventario[[#This Row],[Cantidad en existencias]]&lt;=ListaInventario[[#This Row],[Límite para nuevo pedido]]),1,0),0)</f>
        <v>1</v>
      </c>
      <c r="B33" s="6" t="s">
        <v>84</v>
      </c>
      <c r="C33" s="6" t="s">
        <v>164</v>
      </c>
      <c r="D33" s="6" t="s">
        <v>165</v>
      </c>
      <c r="E33" s="6"/>
      <c r="F33" s="7">
        <v>0</v>
      </c>
      <c r="G33" s="8">
        <v>0</v>
      </c>
      <c r="H33" s="7">
        <f>ListaInventario[[#This Row],[Precio]]*ListaInventario[[#This Row],[Cantidad en existencias]]</f>
        <v>0</v>
      </c>
      <c r="I33" s="8">
        <v>0</v>
      </c>
      <c r="J33" s="8">
        <v>0</v>
      </c>
    </row>
    <row r="34" spans="1:10" ht="24.95" customHeight="1" x14ac:dyDescent="0.25">
      <c r="A34" s="12">
        <f>IFERROR(IF((ListaInventario[[#This Row],[Cantidad en existencias]]&lt;=ListaInventario[[#This Row],[Límite para nuevo pedido]]),1,0),0)</f>
        <v>1</v>
      </c>
      <c r="B34" s="6" t="s">
        <v>85</v>
      </c>
      <c r="C34" s="6" t="s">
        <v>166</v>
      </c>
      <c r="D34" s="6" t="s">
        <v>167</v>
      </c>
      <c r="E34" s="6"/>
      <c r="F34" s="7">
        <v>0</v>
      </c>
      <c r="G34" s="8">
        <v>0</v>
      </c>
      <c r="H34" s="7">
        <f>ListaInventario[[#This Row],[Precio]]*ListaInventario[[#This Row],[Cantidad en existencias]]</f>
        <v>0</v>
      </c>
      <c r="I34" s="8">
        <v>0</v>
      </c>
      <c r="J34" s="8">
        <v>0</v>
      </c>
    </row>
    <row r="35" spans="1:10" ht="24.95" customHeight="1" x14ac:dyDescent="0.25">
      <c r="A35" s="12">
        <f>IFERROR(IF((ListaInventario[[#This Row],[Cantidad en existencias]]&lt;=ListaInventario[[#This Row],[Límite para nuevo pedido]]),1,0),0)</f>
        <v>1</v>
      </c>
      <c r="B35" s="6" t="s">
        <v>86</v>
      </c>
      <c r="C35" s="6" t="s">
        <v>168</v>
      </c>
      <c r="D35" s="6" t="s">
        <v>169</v>
      </c>
      <c r="E35" s="6"/>
      <c r="F35" s="7">
        <v>0</v>
      </c>
      <c r="G35" s="8">
        <v>0</v>
      </c>
      <c r="H35" s="7">
        <f>ListaInventario[[#This Row],[Precio]]*ListaInventario[[#This Row],[Cantidad en existencias]]</f>
        <v>0</v>
      </c>
      <c r="I35" s="8">
        <v>0</v>
      </c>
      <c r="J35" s="8">
        <v>0</v>
      </c>
    </row>
    <row r="36" spans="1:10" ht="24.95" customHeight="1" x14ac:dyDescent="0.25">
      <c r="A36" s="12">
        <f>IFERROR(IF((ListaInventario[[#This Row],[Cantidad en existencias]]&lt;=ListaInventario[[#This Row],[Límite para nuevo pedido]]),1,0),0)</f>
        <v>1</v>
      </c>
      <c r="B36" s="6" t="s">
        <v>87</v>
      </c>
      <c r="C36" s="6" t="s">
        <v>170</v>
      </c>
      <c r="D36" s="6" t="s">
        <v>171</v>
      </c>
      <c r="E36" s="6"/>
      <c r="F36" s="7">
        <v>0</v>
      </c>
      <c r="G36" s="8">
        <v>0</v>
      </c>
      <c r="H36" s="7">
        <f>ListaInventario[[#This Row],[Precio]]*ListaInventario[[#This Row],[Cantidad en existencias]]</f>
        <v>0</v>
      </c>
      <c r="I36" s="8">
        <v>0</v>
      </c>
      <c r="J36" s="8">
        <v>0</v>
      </c>
    </row>
    <row r="37" spans="1:10" ht="24.95" customHeight="1" x14ac:dyDescent="0.25">
      <c r="A37" s="12">
        <f>IFERROR(IF((ListaInventario[[#This Row],[Cantidad en existencias]]&lt;=ListaInventario[[#This Row],[Límite para nuevo pedido]]),1,0),0)</f>
        <v>1</v>
      </c>
      <c r="B37" s="6" t="s">
        <v>88</v>
      </c>
      <c r="C37" s="6" t="s">
        <v>172</v>
      </c>
      <c r="D37" s="6" t="s">
        <v>173</v>
      </c>
      <c r="E37" s="6"/>
      <c r="F37" s="7">
        <v>0</v>
      </c>
      <c r="G37" s="8">
        <v>0</v>
      </c>
      <c r="H37" s="7">
        <f>ListaInventario[[#This Row],[Precio]]*ListaInventario[[#This Row],[Cantidad en existencias]]</f>
        <v>0</v>
      </c>
      <c r="I37" s="8">
        <v>0</v>
      </c>
      <c r="J37" s="8">
        <v>0</v>
      </c>
    </row>
    <row r="38" spans="1:10" ht="24.95" customHeight="1" x14ac:dyDescent="0.25">
      <c r="A38" s="12">
        <f>IFERROR(IF((ListaInventario[[#This Row],[Cantidad en existencias]]&lt;=ListaInventario[[#This Row],[Límite para nuevo pedido]]),1,0),0)</f>
        <v>1</v>
      </c>
      <c r="B38" s="6" t="s">
        <v>89</v>
      </c>
      <c r="C38" s="6" t="s">
        <v>174</v>
      </c>
      <c r="D38" s="6" t="s">
        <v>175</v>
      </c>
      <c r="E38" s="6"/>
      <c r="F38" s="7">
        <v>0</v>
      </c>
      <c r="G38" s="8">
        <v>0</v>
      </c>
      <c r="H38" s="7">
        <f>ListaInventario[[#This Row],[Precio]]*ListaInventario[[#This Row],[Cantidad en existencias]]</f>
        <v>0</v>
      </c>
      <c r="I38" s="8">
        <v>0</v>
      </c>
      <c r="J38" s="8">
        <v>0</v>
      </c>
    </row>
    <row r="39" spans="1:10" ht="24.95" customHeight="1" x14ac:dyDescent="0.25">
      <c r="A39" s="12">
        <f>IFERROR(IF((ListaInventario[[#This Row],[Cantidad en existencias]]&lt;=ListaInventario[[#This Row],[Límite para nuevo pedido]]),1,0),0)</f>
        <v>1</v>
      </c>
      <c r="B39" s="6" t="s">
        <v>90</v>
      </c>
      <c r="C39" s="6" t="s">
        <v>176</v>
      </c>
      <c r="D39" s="6" t="s">
        <v>177</v>
      </c>
      <c r="E39" s="6"/>
      <c r="F39" s="7">
        <v>0</v>
      </c>
      <c r="G39" s="8">
        <v>0</v>
      </c>
      <c r="H39" s="7">
        <f>ListaInventario[[#This Row],[Precio]]*ListaInventario[[#This Row],[Cantidad en existencias]]</f>
        <v>0</v>
      </c>
      <c r="I39" s="8">
        <v>0</v>
      </c>
      <c r="J39" s="8">
        <v>0</v>
      </c>
    </row>
    <row r="40" spans="1:10" ht="24.95" customHeight="1" x14ac:dyDescent="0.25">
      <c r="A40" s="12">
        <f>IFERROR(IF((ListaInventario[[#This Row],[Cantidad en existencias]]&lt;=ListaInventario[[#This Row],[Límite para nuevo pedido]]),1,0),0)</f>
        <v>1</v>
      </c>
      <c r="B40" s="6" t="s">
        <v>91</v>
      </c>
      <c r="C40" s="6" t="s">
        <v>178</v>
      </c>
      <c r="D40" s="6" t="s">
        <v>179</v>
      </c>
      <c r="E40" s="6"/>
      <c r="F40" s="7">
        <v>0</v>
      </c>
      <c r="G40" s="8">
        <v>0</v>
      </c>
      <c r="H40" s="7">
        <f>ListaInventario[[#This Row],[Precio]]*ListaInventario[[#This Row],[Cantidad en existencias]]</f>
        <v>0</v>
      </c>
      <c r="I40" s="8">
        <v>0</v>
      </c>
      <c r="J40" s="8">
        <v>0</v>
      </c>
    </row>
    <row r="41" spans="1:10" ht="24.95" customHeight="1" x14ac:dyDescent="0.25">
      <c r="A41" s="12">
        <f>IFERROR(IF((ListaInventario[[#This Row],[Cantidad en existencias]]&lt;=ListaInventario[[#This Row],[Límite para nuevo pedido]]),1,0),0)</f>
        <v>1</v>
      </c>
      <c r="B41" s="6" t="s">
        <v>92</v>
      </c>
      <c r="C41" s="6" t="s">
        <v>180</v>
      </c>
      <c r="D41" s="6" t="s">
        <v>181</v>
      </c>
      <c r="E41" s="6"/>
      <c r="F41" s="7">
        <v>0</v>
      </c>
      <c r="G41" s="8">
        <v>0</v>
      </c>
      <c r="H41" s="7">
        <f>ListaInventario[[#This Row],[Precio]]*ListaInventario[[#This Row],[Cantidad en existencias]]</f>
        <v>0</v>
      </c>
      <c r="I41" s="8">
        <v>0</v>
      </c>
      <c r="J41" s="8">
        <v>0</v>
      </c>
    </row>
    <row r="42" spans="1:10" ht="24.95" customHeight="1" x14ac:dyDescent="0.25">
      <c r="A42" s="12">
        <f>IFERROR(IF((ListaInventario[[#This Row],[Cantidad en existencias]]&lt;=ListaInventario[[#This Row],[Límite para nuevo pedido]]),1,0),0)</f>
        <v>1</v>
      </c>
      <c r="B42" s="6" t="s">
        <v>93</v>
      </c>
      <c r="C42" s="6" t="s">
        <v>182</v>
      </c>
      <c r="D42" s="6" t="s">
        <v>183</v>
      </c>
      <c r="E42" s="6"/>
      <c r="F42" s="7">
        <v>0</v>
      </c>
      <c r="G42" s="8">
        <v>0</v>
      </c>
      <c r="H42" s="7">
        <f>ListaInventario[[#This Row],[Precio]]*ListaInventario[[#This Row],[Cantidad en existencias]]</f>
        <v>0</v>
      </c>
      <c r="I42" s="8">
        <v>0</v>
      </c>
      <c r="J42" s="8">
        <v>0</v>
      </c>
    </row>
    <row r="43" spans="1:10" ht="24.95" customHeight="1" x14ac:dyDescent="0.25">
      <c r="A43" s="12">
        <f>IFERROR(IF((ListaInventario[[#This Row],[Cantidad en existencias]]&lt;=ListaInventario[[#This Row],[Límite para nuevo pedido]]),1,0),0)</f>
        <v>1</v>
      </c>
      <c r="B43" s="6" t="s">
        <v>94</v>
      </c>
      <c r="C43" s="6" t="s">
        <v>184</v>
      </c>
      <c r="D43" s="6" t="s">
        <v>185</v>
      </c>
      <c r="E43" s="6"/>
      <c r="F43" s="7">
        <v>0</v>
      </c>
      <c r="G43" s="8">
        <v>0</v>
      </c>
      <c r="H43" s="7">
        <f>ListaInventario[[#This Row],[Precio]]*ListaInventario[[#This Row],[Cantidad en existencias]]</f>
        <v>0</v>
      </c>
      <c r="I43" s="8">
        <v>0</v>
      </c>
      <c r="J43" s="8">
        <v>0</v>
      </c>
    </row>
    <row r="44" spans="1:10" ht="24.95" customHeight="1" x14ac:dyDescent="0.25">
      <c r="A44" s="12">
        <f>IFERROR(IF((ListaInventario[[#This Row],[Cantidad en existencias]]&lt;=ListaInventario[[#This Row],[Límite para nuevo pedido]]),1,0),0)</f>
        <v>1</v>
      </c>
      <c r="B44" s="6" t="s">
        <v>95</v>
      </c>
      <c r="C44" s="6" t="s">
        <v>186</v>
      </c>
      <c r="D44" s="6" t="s">
        <v>187</v>
      </c>
      <c r="E44" s="6"/>
      <c r="F44" s="7">
        <v>0</v>
      </c>
      <c r="G44" s="8">
        <v>0</v>
      </c>
      <c r="H44" s="7">
        <f>ListaInventario[[#This Row],[Precio]]*ListaInventario[[#This Row],[Cantidad en existencias]]</f>
        <v>0</v>
      </c>
      <c r="I44" s="8">
        <v>0</v>
      </c>
      <c r="J44" s="8">
        <v>0</v>
      </c>
    </row>
    <row r="45" spans="1:10" ht="24.95" customHeight="1" x14ac:dyDescent="0.25">
      <c r="A45" s="12">
        <f>IFERROR(IF((ListaInventario[[#This Row],[Cantidad en existencias]]&lt;=ListaInventario[[#This Row],[Límite para nuevo pedido]]),1,0),0)</f>
        <v>1</v>
      </c>
      <c r="B45" s="6" t="s">
        <v>96</v>
      </c>
      <c r="C45" s="6" t="s">
        <v>188</v>
      </c>
      <c r="D45" s="6" t="s">
        <v>189</v>
      </c>
      <c r="E45" s="6"/>
      <c r="F45" s="7">
        <v>0</v>
      </c>
      <c r="G45" s="8">
        <v>0</v>
      </c>
      <c r="H45" s="7">
        <f>ListaInventario[[#This Row],[Precio]]*ListaInventario[[#This Row],[Cantidad en existencias]]</f>
        <v>0</v>
      </c>
      <c r="I45" s="8">
        <v>0</v>
      </c>
      <c r="J45" s="8">
        <v>0</v>
      </c>
    </row>
    <row r="46" spans="1:10" ht="24.95" customHeight="1" x14ac:dyDescent="0.25">
      <c r="A46" s="12">
        <f>IFERROR(IF((ListaInventario[[#This Row],[Cantidad en existencias]]&lt;=ListaInventario[[#This Row],[Límite para nuevo pedido]]),1,0),0)</f>
        <v>1</v>
      </c>
      <c r="B46" s="6" t="s">
        <v>97</v>
      </c>
      <c r="C46" s="6" t="s">
        <v>190</v>
      </c>
      <c r="D46" s="6" t="s">
        <v>191</v>
      </c>
      <c r="E46" s="6"/>
      <c r="F46" s="7">
        <v>0</v>
      </c>
      <c r="G46" s="8">
        <v>0</v>
      </c>
      <c r="H46" s="7">
        <f>ListaInventario[[#This Row],[Precio]]*ListaInventario[[#This Row],[Cantidad en existencias]]</f>
        <v>0</v>
      </c>
      <c r="I46" s="8">
        <v>0</v>
      </c>
      <c r="J46" s="8">
        <v>0</v>
      </c>
    </row>
    <row r="47" spans="1:10" ht="24.95" customHeight="1" x14ac:dyDescent="0.25">
      <c r="A47" s="12">
        <f>IFERROR(IF((ListaInventario[[#This Row],[Cantidad en existencias]]&lt;=ListaInventario[[#This Row],[Límite para nuevo pedido]]),1,0),0)</f>
        <v>1</v>
      </c>
      <c r="B47" s="6" t="s">
        <v>98</v>
      </c>
      <c r="C47" s="6" t="s">
        <v>192</v>
      </c>
      <c r="D47" s="6" t="s">
        <v>193</v>
      </c>
      <c r="E47" s="6"/>
      <c r="F47" s="7">
        <v>0</v>
      </c>
      <c r="G47" s="8">
        <v>0</v>
      </c>
      <c r="H47" s="7">
        <f>ListaInventario[[#This Row],[Precio]]*ListaInventario[[#This Row],[Cantidad en existencias]]</f>
        <v>0</v>
      </c>
      <c r="I47" s="8">
        <v>0</v>
      </c>
      <c r="J47" s="8">
        <v>0</v>
      </c>
    </row>
    <row r="48" spans="1:10" ht="24.95" customHeight="1" x14ac:dyDescent="0.25">
      <c r="A48" s="12">
        <f>IFERROR(IF((ListaInventario[[#This Row],[Cantidad en existencias]]&lt;=ListaInventario[[#This Row],[Límite para nuevo pedido]]),1,0),0)</f>
        <v>1</v>
      </c>
      <c r="B48" s="6" t="s">
        <v>99</v>
      </c>
      <c r="C48" s="6" t="s">
        <v>194</v>
      </c>
      <c r="D48" s="6" t="s">
        <v>195</v>
      </c>
      <c r="E48" s="6"/>
      <c r="F48" s="7">
        <v>0</v>
      </c>
      <c r="G48" s="8">
        <v>0</v>
      </c>
      <c r="H48" s="7">
        <f>ListaInventario[[#This Row],[Precio]]*ListaInventario[[#This Row],[Cantidad en existencias]]</f>
        <v>0</v>
      </c>
      <c r="I48" s="8">
        <v>0</v>
      </c>
      <c r="J48" s="8">
        <v>0</v>
      </c>
    </row>
    <row r="49" spans="1:10" ht="24.95" customHeight="1" x14ac:dyDescent="0.25">
      <c r="A49" s="12">
        <f>IFERROR(IF((ListaInventario[[#This Row],[Cantidad en existencias]]&lt;=ListaInventario[[#This Row],[Límite para nuevo pedido]]),1,0),0)</f>
        <v>1</v>
      </c>
      <c r="B49" s="6" t="s">
        <v>100</v>
      </c>
      <c r="C49" s="6" t="s">
        <v>196</v>
      </c>
      <c r="D49" s="6" t="s">
        <v>197</v>
      </c>
      <c r="E49" s="6"/>
      <c r="F49" s="7">
        <v>0</v>
      </c>
      <c r="G49" s="8">
        <v>0</v>
      </c>
      <c r="H49" s="7">
        <f>ListaInventario[[#This Row],[Precio]]*ListaInventario[[#This Row],[Cantidad en existencias]]</f>
        <v>0</v>
      </c>
      <c r="I49" s="8">
        <v>0</v>
      </c>
      <c r="J49" s="8">
        <v>0</v>
      </c>
    </row>
    <row r="50" spans="1:10" ht="24.95" customHeight="1" x14ac:dyDescent="0.25">
      <c r="A50" s="12">
        <f>IFERROR(IF((ListaInventario[[#This Row],[Cantidad en existencias]]&lt;=ListaInventario[[#This Row],[Límite para nuevo pedido]]),1,0),0)</f>
        <v>1</v>
      </c>
      <c r="B50" s="6" t="s">
        <v>101</v>
      </c>
      <c r="C50" s="6" t="s">
        <v>198</v>
      </c>
      <c r="D50" s="6" t="s">
        <v>199</v>
      </c>
      <c r="E50" s="6"/>
      <c r="F50" s="7">
        <v>0</v>
      </c>
      <c r="G50" s="8">
        <v>0</v>
      </c>
      <c r="H50" s="7">
        <f>ListaInventario[[#This Row],[Precio]]*ListaInventario[[#This Row],[Cantidad en existencias]]</f>
        <v>0</v>
      </c>
      <c r="I50" s="8">
        <v>0</v>
      </c>
      <c r="J50" s="8">
        <v>0</v>
      </c>
    </row>
    <row r="51" spans="1:10" ht="24.95" customHeight="1" x14ac:dyDescent="0.25">
      <c r="A51" s="12">
        <f>IFERROR(IF((ListaInventario[[#This Row],[Cantidad en existencias]]&lt;=ListaInventario[[#This Row],[Límite para nuevo pedido]]),1,0),0)</f>
        <v>1</v>
      </c>
      <c r="B51" s="6" t="s">
        <v>102</v>
      </c>
      <c r="C51" s="6" t="s">
        <v>200</v>
      </c>
      <c r="D51" s="6" t="s">
        <v>201</v>
      </c>
      <c r="E51" s="6"/>
      <c r="F51" s="7">
        <v>0</v>
      </c>
      <c r="G51" s="8">
        <v>0</v>
      </c>
      <c r="H51" s="7">
        <f>ListaInventario[[#This Row],[Precio]]*ListaInventario[[#This Row],[Cantidad en existencias]]</f>
        <v>0</v>
      </c>
      <c r="I51" s="8">
        <v>0</v>
      </c>
      <c r="J51" s="8">
        <v>0</v>
      </c>
    </row>
    <row r="52" spans="1:10" ht="24.95" customHeight="1" x14ac:dyDescent="0.25">
      <c r="A52" s="12">
        <f>IFERROR(IF((ListaInventario[[#This Row],[Cantidad en existencias]]&lt;=ListaInventario[[#This Row],[Límite para nuevo pedido]]),1,0),0)</f>
        <v>1</v>
      </c>
      <c r="B52" s="6" t="s">
        <v>103</v>
      </c>
      <c r="C52" s="6" t="s">
        <v>202</v>
      </c>
      <c r="D52" s="6" t="s">
        <v>203</v>
      </c>
      <c r="E52" s="6"/>
      <c r="F52" s="7">
        <v>0</v>
      </c>
      <c r="G52" s="8">
        <v>0</v>
      </c>
      <c r="H52" s="7">
        <f>ListaInventario[[#This Row],[Precio]]*ListaInventario[[#This Row],[Cantidad en existencias]]</f>
        <v>0</v>
      </c>
      <c r="I52" s="8">
        <v>0</v>
      </c>
      <c r="J52" s="8">
        <v>0</v>
      </c>
    </row>
    <row r="53" spans="1:10" ht="24.95" customHeight="1" x14ac:dyDescent="0.25">
      <c r="A53" s="12">
        <f>IFERROR(IF((ListaInventario[[#This Row],[Cantidad en existencias]]&lt;=ListaInventario[[#This Row],[Límite para nuevo pedido]]),1,0),0)</f>
        <v>1</v>
      </c>
      <c r="B53" s="6" t="s">
        <v>104</v>
      </c>
      <c r="C53" s="6" t="s">
        <v>204</v>
      </c>
      <c r="D53" s="6" t="s">
        <v>205</v>
      </c>
      <c r="E53" s="6"/>
      <c r="F53" s="7">
        <v>0</v>
      </c>
      <c r="G53" s="8">
        <v>0</v>
      </c>
      <c r="H53" s="7">
        <f>ListaInventario[[#This Row],[Precio]]*ListaInventario[[#This Row],[Cantidad en existencias]]</f>
        <v>0</v>
      </c>
      <c r="I53" s="8">
        <v>0</v>
      </c>
      <c r="J53" s="8">
        <v>0</v>
      </c>
    </row>
    <row r="54" spans="1:10" ht="24.95" customHeight="1" x14ac:dyDescent="0.25">
      <c r="A54" s="12">
        <f>IFERROR(IF((ListaInventario[[#This Row],[Cantidad en existencias]]&lt;=ListaInventario[[#This Row],[Límite para nuevo pedido]]),1,0),0)</f>
        <v>1</v>
      </c>
      <c r="B54" s="6" t="s">
        <v>105</v>
      </c>
      <c r="C54" s="6" t="s">
        <v>206</v>
      </c>
      <c r="D54" s="6" t="s">
        <v>207</v>
      </c>
      <c r="E54" s="6"/>
      <c r="F54" s="7">
        <v>0</v>
      </c>
      <c r="G54" s="8">
        <v>0</v>
      </c>
      <c r="H54" s="7">
        <f>ListaInventario[[#This Row],[Precio]]*ListaInventario[[#This Row],[Cantidad en existencias]]</f>
        <v>0</v>
      </c>
      <c r="I54" s="8">
        <v>0</v>
      </c>
      <c r="J54" s="8">
        <v>0</v>
      </c>
    </row>
    <row r="55" spans="1:10" ht="24.95" customHeight="1" x14ac:dyDescent="0.25">
      <c r="A55" s="12">
        <f>IFERROR(IF((ListaInventario[[#This Row],[Cantidad en existencias]]&lt;=ListaInventario[[#This Row],[Límite para nuevo pedido]]),1,0),0)</f>
        <v>1</v>
      </c>
      <c r="B55" s="6" t="s">
        <v>106</v>
      </c>
      <c r="C55" s="6" t="s">
        <v>208</v>
      </c>
      <c r="D55" s="6" t="s">
        <v>209</v>
      </c>
      <c r="E55" s="6"/>
      <c r="F55" s="7">
        <v>0</v>
      </c>
      <c r="G55" s="8">
        <v>0</v>
      </c>
      <c r="H55" s="7">
        <f>ListaInventario[[#This Row],[Precio]]*ListaInventario[[#This Row],[Cantidad en existencias]]</f>
        <v>0</v>
      </c>
      <c r="I55" s="8">
        <v>0</v>
      </c>
      <c r="J55" s="8">
        <v>0</v>
      </c>
    </row>
    <row r="56" spans="1:10" ht="24.95" customHeight="1" x14ac:dyDescent="0.25">
      <c r="A56" s="12">
        <f>IFERROR(IF((ListaInventario[[#This Row],[Cantidad en existencias]]&lt;=ListaInventario[[#This Row],[Límite para nuevo pedido]]),1,0),0)</f>
        <v>1</v>
      </c>
      <c r="B56" s="6" t="s">
        <v>107</v>
      </c>
      <c r="C56" s="6" t="s">
        <v>210</v>
      </c>
      <c r="D56" s="6" t="s">
        <v>211</v>
      </c>
      <c r="E56" s="6"/>
      <c r="F56" s="7">
        <v>0</v>
      </c>
      <c r="G56" s="8">
        <v>0</v>
      </c>
      <c r="H56" s="7">
        <f>ListaInventario[[#This Row],[Precio]]*ListaInventario[[#This Row],[Cantidad en existencias]]</f>
        <v>0</v>
      </c>
      <c r="I56" s="8">
        <v>0</v>
      </c>
      <c r="J56" s="8">
        <v>0</v>
      </c>
    </row>
    <row r="57" spans="1:10" ht="24.95" customHeight="1" x14ac:dyDescent="0.25">
      <c r="A57" s="12">
        <f>IFERROR(IF((ListaInventario[[#This Row],[Cantidad en existencias]]&lt;=ListaInventario[[#This Row],[Límite para nuevo pedido]]),1,0),0)</f>
        <v>1</v>
      </c>
      <c r="B57" s="6" t="s">
        <v>108</v>
      </c>
      <c r="C57" s="6" t="s">
        <v>212</v>
      </c>
      <c r="D57" s="6" t="s">
        <v>213</v>
      </c>
      <c r="E57" s="6"/>
      <c r="F57" s="7">
        <v>0</v>
      </c>
      <c r="G57" s="8">
        <v>0</v>
      </c>
      <c r="H57" s="7">
        <f>ListaInventario[[#This Row],[Precio]]*ListaInventario[[#This Row],[Cantidad en existencias]]</f>
        <v>0</v>
      </c>
      <c r="I57" s="8">
        <v>0</v>
      </c>
      <c r="J57" s="8">
        <v>0</v>
      </c>
    </row>
    <row r="58" spans="1:10" ht="24.95" customHeight="1" x14ac:dyDescent="0.25">
      <c r="A58" s="12">
        <f>IFERROR(IF((ListaInventario[[#This Row],[Cantidad en existencias]]&lt;=ListaInventario[[#This Row],[Límite para nuevo pedido]]),1,0),0)</f>
        <v>1</v>
      </c>
      <c r="B58" s="6" t="s">
        <v>109</v>
      </c>
      <c r="C58" s="6" t="s">
        <v>214</v>
      </c>
      <c r="D58" s="6" t="s">
        <v>215</v>
      </c>
      <c r="E58" s="6"/>
      <c r="F58" s="7">
        <v>0</v>
      </c>
      <c r="G58" s="8">
        <v>0</v>
      </c>
      <c r="H58" s="7">
        <f>ListaInventario[[#This Row],[Precio]]*ListaInventario[[#This Row],[Cantidad en existencias]]</f>
        <v>0</v>
      </c>
      <c r="I58" s="8">
        <v>0</v>
      </c>
      <c r="J58" s="8">
        <v>0</v>
      </c>
    </row>
    <row r="59" spans="1:10" ht="24.95" customHeight="1" x14ac:dyDescent="0.25">
      <c r="A59" s="12">
        <f>IFERROR(IF((ListaInventario[[#This Row],[Cantidad en existencias]]&lt;=ListaInventario[[#This Row],[Límite para nuevo pedido]]),1,0),0)</f>
        <v>1</v>
      </c>
      <c r="B59" s="6" t="s">
        <v>110</v>
      </c>
      <c r="C59" s="6" t="s">
        <v>216</v>
      </c>
      <c r="D59" s="6" t="s">
        <v>217</v>
      </c>
      <c r="E59" s="6"/>
      <c r="F59" s="7">
        <v>0</v>
      </c>
      <c r="G59" s="8">
        <v>0</v>
      </c>
      <c r="H59" s="7">
        <f>ListaInventario[[#This Row],[Precio]]*ListaInventario[[#This Row],[Cantidad en existencias]]</f>
        <v>0</v>
      </c>
      <c r="I59" s="8">
        <v>0</v>
      </c>
      <c r="J59" s="8">
        <v>0</v>
      </c>
    </row>
    <row r="60" spans="1:10" ht="24.95" customHeight="1" x14ac:dyDescent="0.25">
      <c r="A60" s="12">
        <f>IFERROR(IF((ListaInventario[[#This Row],[Cantidad en existencias]]&lt;=ListaInventario[[#This Row],[Límite para nuevo pedido]]),1,0),0)</f>
        <v>1</v>
      </c>
      <c r="B60" s="6" t="s">
        <v>111</v>
      </c>
      <c r="C60" s="6" t="s">
        <v>218</v>
      </c>
      <c r="D60" s="6" t="s">
        <v>219</v>
      </c>
      <c r="E60" s="6"/>
      <c r="F60" s="7">
        <v>0</v>
      </c>
      <c r="G60" s="8">
        <v>0</v>
      </c>
      <c r="H60" s="7">
        <f>ListaInventario[[#This Row],[Precio]]*ListaInventario[[#This Row],[Cantidad en existencias]]</f>
        <v>0</v>
      </c>
      <c r="I60" s="8">
        <v>0</v>
      </c>
      <c r="J60" s="8">
        <v>0</v>
      </c>
    </row>
    <row r="61" spans="1:10" ht="24.95" customHeight="1" x14ac:dyDescent="0.25">
      <c r="A61" s="12">
        <f>IFERROR(IF((ListaInventario[[#This Row],[Cantidad en existencias]]&lt;=ListaInventario[[#This Row],[Límite para nuevo pedido]]),1,0),0)</f>
        <v>1</v>
      </c>
      <c r="B61" s="6" t="s">
        <v>112</v>
      </c>
      <c r="C61" s="6" t="s">
        <v>220</v>
      </c>
      <c r="D61" s="6" t="s">
        <v>221</v>
      </c>
      <c r="E61" s="6"/>
      <c r="F61" s="7">
        <v>0</v>
      </c>
      <c r="G61" s="8">
        <v>0</v>
      </c>
      <c r="H61" s="7">
        <f>ListaInventario[[#This Row],[Precio]]*ListaInventario[[#This Row],[Cantidad en existencias]]</f>
        <v>0</v>
      </c>
      <c r="I61" s="8">
        <v>0</v>
      </c>
      <c r="J61" s="8">
        <v>0</v>
      </c>
    </row>
    <row r="62" spans="1:10" ht="24.95" customHeight="1" x14ac:dyDescent="0.25">
      <c r="A62" s="12">
        <f>IFERROR(IF((ListaInventario[[#This Row],[Cantidad en existencias]]&lt;=ListaInventario[[#This Row],[Límite para nuevo pedido]]),1,0),0)</f>
        <v>1</v>
      </c>
      <c r="B62" s="6" t="s">
        <v>113</v>
      </c>
      <c r="C62" s="6" t="s">
        <v>222</v>
      </c>
      <c r="D62" s="6" t="s">
        <v>223</v>
      </c>
      <c r="E62" s="6"/>
      <c r="F62" s="7">
        <v>0</v>
      </c>
      <c r="G62" s="8">
        <v>0</v>
      </c>
      <c r="H62" s="7">
        <f>ListaInventario[[#This Row],[Precio]]*ListaInventario[[#This Row],[Cantidad en existencias]]</f>
        <v>0</v>
      </c>
      <c r="I62" s="8">
        <v>0</v>
      </c>
      <c r="J62" s="8">
        <v>0</v>
      </c>
    </row>
    <row r="63" spans="1:10" ht="24.95" customHeight="1" x14ac:dyDescent="0.25">
      <c r="A63" s="12">
        <f>IFERROR(IF((ListaInventario[[#This Row],[Cantidad en existencias]]&lt;=ListaInventario[[#This Row],[Límite para nuevo pedido]]),1,0),0)</f>
        <v>1</v>
      </c>
      <c r="B63" s="6" t="s">
        <v>114</v>
      </c>
      <c r="C63" s="6" t="s">
        <v>224</v>
      </c>
      <c r="D63" s="6" t="s">
        <v>225</v>
      </c>
      <c r="E63" s="6"/>
      <c r="F63" s="7">
        <v>0</v>
      </c>
      <c r="G63" s="8">
        <v>0</v>
      </c>
      <c r="H63" s="7">
        <f>ListaInventario[[#This Row],[Precio]]*ListaInventario[[#This Row],[Cantidad en existencias]]</f>
        <v>0</v>
      </c>
      <c r="I63" s="8">
        <v>0</v>
      </c>
      <c r="J63" s="8">
        <v>0</v>
      </c>
    </row>
    <row r="64" spans="1:10" ht="24.95" customHeight="1" x14ac:dyDescent="0.25">
      <c r="A64" s="12">
        <f>IFERROR(IF((ListaInventario[[#This Row],[Cantidad en existencias]]&lt;=ListaInventario[[#This Row],[Límite para nuevo pedido]]),1,0),0)</f>
        <v>1</v>
      </c>
      <c r="B64" s="6" t="s">
        <v>115</v>
      </c>
      <c r="C64" s="6" t="s">
        <v>226</v>
      </c>
      <c r="D64" s="6" t="s">
        <v>227</v>
      </c>
      <c r="E64" s="6"/>
      <c r="F64" s="7">
        <v>0</v>
      </c>
      <c r="G64" s="8">
        <v>0</v>
      </c>
      <c r="H64" s="7">
        <f>ListaInventario[[#This Row],[Precio]]*ListaInventario[[#This Row],[Cantidad en existencias]]</f>
        <v>0</v>
      </c>
      <c r="I64" s="8">
        <v>0</v>
      </c>
      <c r="J64" s="8">
        <v>0</v>
      </c>
    </row>
    <row r="65" spans="1:10" ht="24.95" customHeight="1" x14ac:dyDescent="0.25">
      <c r="A65" s="12">
        <f>IFERROR(IF((ListaInventario[[#This Row],[Cantidad en existencias]]&lt;=ListaInventario[[#This Row],[Límite para nuevo pedido]]),1,0),0)</f>
        <v>1</v>
      </c>
      <c r="B65" s="6" t="s">
        <v>116</v>
      </c>
      <c r="C65" s="6" t="s">
        <v>228</v>
      </c>
      <c r="D65" s="6" t="s">
        <v>229</v>
      </c>
      <c r="E65" s="6"/>
      <c r="F65" s="7">
        <v>0</v>
      </c>
      <c r="G65" s="8">
        <v>0</v>
      </c>
      <c r="H65" s="7">
        <f>ListaInventario[[#This Row],[Precio]]*ListaInventario[[#This Row],[Cantidad en existencias]]</f>
        <v>0</v>
      </c>
      <c r="I65" s="8">
        <v>0</v>
      </c>
      <c r="J65" s="8">
        <v>0</v>
      </c>
    </row>
    <row r="66" spans="1:10" ht="24.95" customHeight="1" x14ac:dyDescent="0.25">
      <c r="A66" s="12">
        <f>IFERROR(IF((ListaInventario[[#This Row],[Cantidad en existencias]]&lt;=ListaInventario[[#This Row],[Límite para nuevo pedido]]),1,0),0)</f>
        <v>1</v>
      </c>
      <c r="B66" s="6" t="s">
        <v>117</v>
      </c>
      <c r="C66" s="6" t="s">
        <v>230</v>
      </c>
      <c r="D66" s="6" t="s">
        <v>231</v>
      </c>
      <c r="E66" s="6"/>
      <c r="F66" s="7">
        <v>0</v>
      </c>
      <c r="G66" s="8">
        <v>0</v>
      </c>
      <c r="H66" s="7">
        <f>ListaInventario[[#This Row],[Precio]]*ListaInventario[[#This Row],[Cantidad en existencias]]</f>
        <v>0</v>
      </c>
      <c r="I66" s="8">
        <v>0</v>
      </c>
      <c r="J66" s="8">
        <v>0</v>
      </c>
    </row>
    <row r="67" spans="1:10" ht="24.95" customHeight="1" x14ac:dyDescent="0.25">
      <c r="A67" s="12">
        <f>IFERROR(IF((ListaInventario[[#This Row],[Cantidad en existencias]]&lt;=ListaInventario[[#This Row],[Límite para nuevo pedido]]),1,0),0)</f>
        <v>1</v>
      </c>
      <c r="B67" s="6" t="s">
        <v>118</v>
      </c>
      <c r="C67" s="6" t="s">
        <v>232</v>
      </c>
      <c r="D67" s="6" t="s">
        <v>233</v>
      </c>
      <c r="E67" s="6"/>
      <c r="F67" s="7">
        <v>0</v>
      </c>
      <c r="G67" s="8">
        <v>0</v>
      </c>
      <c r="H67" s="7">
        <f>ListaInventario[[#This Row],[Precio]]*ListaInventario[[#This Row],[Cantidad en existencias]]</f>
        <v>0</v>
      </c>
      <c r="I67" s="8">
        <v>0</v>
      </c>
      <c r="J67" s="8">
        <v>0</v>
      </c>
    </row>
    <row r="68" spans="1:10" ht="24.95" customHeight="1" x14ac:dyDescent="0.25">
      <c r="A68" s="12">
        <f>IFERROR(IF((ListaInventario[[#This Row],[Cantidad en existencias]]&lt;=ListaInventario[[#This Row],[Límite para nuevo pedido]]),1,0),0)</f>
        <v>1</v>
      </c>
      <c r="B68" s="6" t="s">
        <v>119</v>
      </c>
      <c r="C68" s="6" t="s">
        <v>234</v>
      </c>
      <c r="D68" s="6" t="s">
        <v>235</v>
      </c>
      <c r="E68" s="6"/>
      <c r="F68" s="7">
        <v>0</v>
      </c>
      <c r="G68" s="8">
        <v>0</v>
      </c>
      <c r="H68" s="7">
        <f>ListaInventario[[#This Row],[Precio]]*ListaInventario[[#This Row],[Cantidad en existencias]]</f>
        <v>0</v>
      </c>
      <c r="I68" s="8">
        <v>0</v>
      </c>
      <c r="J68" s="8">
        <v>0</v>
      </c>
    </row>
    <row r="69" spans="1:10" ht="24.95" customHeight="1" x14ac:dyDescent="0.25">
      <c r="A69" s="12">
        <f>IFERROR(IF((ListaInventario[[#This Row],[Cantidad en existencias]]&lt;=ListaInventario[[#This Row],[Límite para nuevo pedido]]),1,0),0)</f>
        <v>1</v>
      </c>
      <c r="B69" s="6" t="s">
        <v>120</v>
      </c>
      <c r="C69" s="6" t="s">
        <v>236</v>
      </c>
      <c r="D69" s="6" t="s">
        <v>237</v>
      </c>
      <c r="E69" s="6"/>
      <c r="F69" s="7">
        <v>0</v>
      </c>
      <c r="G69" s="8">
        <v>0</v>
      </c>
      <c r="H69" s="7">
        <f>ListaInventario[[#This Row],[Precio]]*ListaInventario[[#This Row],[Cantidad en existencias]]</f>
        <v>0</v>
      </c>
      <c r="I69" s="8">
        <v>0</v>
      </c>
      <c r="J69" s="8">
        <v>0</v>
      </c>
    </row>
    <row r="70" spans="1:10" ht="24.95" customHeight="1" x14ac:dyDescent="0.25">
      <c r="A70" s="12">
        <f>IFERROR(IF((ListaInventario[[#This Row],[Cantidad en existencias]]&lt;=ListaInventario[[#This Row],[Límite para nuevo pedido]]),1,0),0)</f>
        <v>1</v>
      </c>
      <c r="B70" s="6" t="s">
        <v>121</v>
      </c>
      <c r="C70" s="6" t="s">
        <v>238</v>
      </c>
      <c r="D70" s="6" t="s">
        <v>239</v>
      </c>
      <c r="E70" s="6"/>
      <c r="F70" s="7">
        <v>0</v>
      </c>
      <c r="G70" s="8">
        <v>0</v>
      </c>
      <c r="H70" s="7">
        <f>ListaInventario[[#This Row],[Precio]]*ListaInventario[[#This Row],[Cantidad en existencias]]</f>
        <v>0</v>
      </c>
      <c r="I70" s="8">
        <v>0</v>
      </c>
      <c r="J70" s="8">
        <v>0</v>
      </c>
    </row>
    <row r="71" spans="1:10" ht="24.95" customHeight="1" x14ac:dyDescent="0.25">
      <c r="A71" s="12">
        <f>IFERROR(IF((ListaInventario[[#This Row],[Cantidad en existencias]]&lt;=ListaInventario[[#This Row],[Límite para nuevo pedido]]),1,0),0)</f>
        <v>1</v>
      </c>
      <c r="B71" s="6" t="s">
        <v>122</v>
      </c>
      <c r="C71" s="6" t="s">
        <v>240</v>
      </c>
      <c r="D71" s="6" t="s">
        <v>241</v>
      </c>
      <c r="E71" s="6"/>
      <c r="F71" s="7">
        <v>0</v>
      </c>
      <c r="G71" s="8">
        <v>0</v>
      </c>
      <c r="H71" s="7">
        <f>ListaInventario[[#This Row],[Precio]]*ListaInventario[[#This Row],[Cantidad en existencias]]</f>
        <v>0</v>
      </c>
      <c r="I71" s="8">
        <v>0</v>
      </c>
      <c r="J71" s="8">
        <v>0</v>
      </c>
    </row>
    <row r="72" spans="1:10" ht="24.95" customHeight="1" x14ac:dyDescent="0.25">
      <c r="A72" s="12">
        <f>IFERROR(IF((ListaInventario[[#This Row],[Cantidad en existencias]]&lt;=ListaInventario[[#This Row],[Límite para nuevo pedido]]),1,0),0)</f>
        <v>1</v>
      </c>
      <c r="B72" s="6" t="s">
        <v>123</v>
      </c>
      <c r="C72" s="6" t="s">
        <v>242</v>
      </c>
      <c r="D72" s="6" t="s">
        <v>243</v>
      </c>
      <c r="E72" s="6"/>
      <c r="F72" s="7">
        <v>0</v>
      </c>
      <c r="G72" s="8">
        <v>0</v>
      </c>
      <c r="H72" s="7">
        <f>ListaInventario[[#This Row],[Precio]]*ListaInventario[[#This Row],[Cantidad en existencias]]</f>
        <v>0</v>
      </c>
      <c r="I72" s="8">
        <v>0</v>
      </c>
      <c r="J72" s="8">
        <v>0</v>
      </c>
    </row>
    <row r="73" spans="1:10" ht="24.95" customHeight="1" x14ac:dyDescent="0.25">
      <c r="A73" s="12">
        <f>IFERROR(IF((ListaInventario[[#This Row],[Cantidad en existencias]]&lt;=ListaInventario[[#This Row],[Límite para nuevo pedido]]),1,0),0)</f>
        <v>1</v>
      </c>
      <c r="B73" s="6" t="s">
        <v>124</v>
      </c>
      <c r="C73" s="6" t="s">
        <v>244</v>
      </c>
      <c r="D73" s="6" t="s">
        <v>245</v>
      </c>
      <c r="E73" s="6"/>
      <c r="F73" s="7">
        <v>0</v>
      </c>
      <c r="G73" s="8">
        <v>0</v>
      </c>
      <c r="H73" s="7">
        <f>ListaInventario[[#This Row],[Precio]]*ListaInventario[[#This Row],[Cantidad en existencias]]</f>
        <v>0</v>
      </c>
      <c r="I73" s="8">
        <v>0</v>
      </c>
      <c r="J73" s="8">
        <v>0</v>
      </c>
    </row>
    <row r="74" spans="1:10" ht="24.95" customHeight="1" x14ac:dyDescent="0.25">
      <c r="A74" s="12">
        <f>IFERROR(IF((ListaInventario[[#This Row],[Cantidad en existencias]]&lt;=ListaInventario[[#This Row],[Límite para nuevo pedido]]),1,0),0)</f>
        <v>1</v>
      </c>
      <c r="B74" s="6" t="s">
        <v>125</v>
      </c>
      <c r="C74" s="6" t="s">
        <v>246</v>
      </c>
      <c r="D74" s="6" t="s">
        <v>247</v>
      </c>
      <c r="E74" s="6"/>
      <c r="F74" s="7">
        <v>0</v>
      </c>
      <c r="G74" s="8">
        <v>0</v>
      </c>
      <c r="H74" s="7">
        <f>ListaInventario[[#This Row],[Precio]]*ListaInventario[[#This Row],[Cantidad en existencias]]</f>
        <v>0</v>
      </c>
      <c r="I74" s="8">
        <v>0</v>
      </c>
      <c r="J74" s="8">
        <v>0</v>
      </c>
    </row>
    <row r="75" spans="1:10" ht="24.95" customHeight="1" x14ac:dyDescent="0.25">
      <c r="A75" s="12">
        <f>IFERROR(IF((ListaInventario[[#This Row],[Cantidad en existencias]]&lt;=ListaInventario[[#This Row],[Límite para nuevo pedido]]),1,0),0)</f>
        <v>1</v>
      </c>
      <c r="B75" s="6" t="s">
        <v>126</v>
      </c>
      <c r="C75" s="6" t="s">
        <v>248</v>
      </c>
      <c r="D75" s="6" t="s">
        <v>249</v>
      </c>
      <c r="E75" s="6"/>
      <c r="F75" s="7">
        <v>0</v>
      </c>
      <c r="G75" s="8">
        <v>0</v>
      </c>
      <c r="H75" s="7">
        <f>ListaInventario[[#This Row],[Precio]]*ListaInventario[[#This Row],[Cantidad en existencias]]</f>
        <v>0</v>
      </c>
      <c r="I75" s="8">
        <v>0</v>
      </c>
      <c r="J75" s="8">
        <v>0</v>
      </c>
    </row>
    <row r="76" spans="1:10" ht="24.95" customHeight="1" x14ac:dyDescent="0.25">
      <c r="A76" s="12">
        <f>IFERROR(IF((ListaInventario[[#This Row],[Cantidad en existencias]]&lt;=ListaInventario[[#This Row],[Límite para nuevo pedido]]),1,0),0)</f>
        <v>1</v>
      </c>
      <c r="B76" s="6" t="s">
        <v>127</v>
      </c>
      <c r="C76" s="6" t="s">
        <v>250</v>
      </c>
      <c r="D76" s="6" t="s">
        <v>251</v>
      </c>
      <c r="E76" s="6"/>
      <c r="F76" s="7">
        <v>0</v>
      </c>
      <c r="G76" s="8">
        <v>0</v>
      </c>
      <c r="H76" s="7">
        <f>ListaInventario[[#This Row],[Precio]]*ListaInventario[[#This Row],[Cantidad en existencias]]</f>
        <v>0</v>
      </c>
      <c r="I76" s="8">
        <v>0</v>
      </c>
      <c r="J76" s="8">
        <v>0</v>
      </c>
    </row>
    <row r="77" spans="1:10" ht="24.95" customHeight="1" x14ac:dyDescent="0.25">
      <c r="A77" s="12">
        <f>IFERROR(IF((ListaInventario[[#This Row],[Cantidad en existencias]]&lt;=ListaInventario[[#This Row],[Límite para nuevo pedido]]),1,0),0)</f>
        <v>1</v>
      </c>
      <c r="B77" s="6" t="s">
        <v>128</v>
      </c>
      <c r="C77" s="6" t="s">
        <v>252</v>
      </c>
      <c r="D77" s="6" t="s">
        <v>253</v>
      </c>
      <c r="E77" s="6"/>
      <c r="F77" s="7">
        <v>0</v>
      </c>
      <c r="G77" s="8">
        <v>0</v>
      </c>
      <c r="H77" s="7">
        <f>ListaInventario[[#This Row],[Precio]]*ListaInventario[[#This Row],[Cantidad en existencias]]</f>
        <v>0</v>
      </c>
      <c r="I77" s="8">
        <v>0</v>
      </c>
      <c r="J77" s="8">
        <v>0</v>
      </c>
    </row>
    <row r="78" spans="1:10" ht="24.95" customHeight="1" x14ac:dyDescent="0.25">
      <c r="A78" s="12">
        <f>IFERROR(IF((ListaInventario[[#This Row],[Cantidad en existencias]]&lt;=ListaInventario[[#This Row],[Límite para nuevo pedido]]),1,0),0)</f>
        <v>1</v>
      </c>
      <c r="B78" s="6" t="s">
        <v>129</v>
      </c>
      <c r="C78" s="6" t="s">
        <v>254</v>
      </c>
      <c r="D78" s="6" t="s">
        <v>255</v>
      </c>
      <c r="E78" s="6"/>
      <c r="F78" s="7">
        <v>0</v>
      </c>
      <c r="G78" s="8">
        <v>0</v>
      </c>
      <c r="H78" s="7">
        <f>ListaInventario[[#This Row],[Precio]]*ListaInventario[[#This Row],[Cantidad en existencias]]</f>
        <v>0</v>
      </c>
      <c r="I78" s="8">
        <v>0</v>
      </c>
      <c r="J78" s="8">
        <v>0</v>
      </c>
    </row>
    <row r="79" spans="1:10" ht="24.95" customHeight="1" x14ac:dyDescent="0.25">
      <c r="A79" s="12">
        <f>IFERROR(IF((ListaInventario[[#This Row],[Cantidad en existencias]]&lt;=ListaInventario[[#This Row],[Límite para nuevo pedido]]),1,0),0)</f>
        <v>1</v>
      </c>
      <c r="B79" s="6" t="s">
        <v>130</v>
      </c>
      <c r="C79" s="6" t="s">
        <v>256</v>
      </c>
      <c r="D79" s="6" t="s">
        <v>257</v>
      </c>
      <c r="E79" s="6"/>
      <c r="F79" s="7">
        <v>0</v>
      </c>
      <c r="G79" s="8">
        <v>0</v>
      </c>
      <c r="H79" s="7">
        <f>ListaInventario[[#This Row],[Precio]]*ListaInventario[[#This Row],[Cantidad en existencias]]</f>
        <v>0</v>
      </c>
      <c r="I79" s="8">
        <v>0</v>
      </c>
      <c r="J79" s="8">
        <v>0</v>
      </c>
    </row>
    <row r="80" spans="1:10" ht="24.95" customHeight="1" x14ac:dyDescent="0.25">
      <c r="A80" s="12">
        <f>IFERROR(IF((ListaInventario[[#This Row],[Cantidad en existencias]]&lt;=ListaInventario[[#This Row],[Límite para nuevo pedido]]),1,0),0)</f>
        <v>1</v>
      </c>
      <c r="B80" s="6" t="s">
        <v>131</v>
      </c>
      <c r="C80" s="6" t="s">
        <v>258</v>
      </c>
      <c r="D80" s="6" t="s">
        <v>259</v>
      </c>
      <c r="E80" s="6"/>
      <c r="F80" s="7">
        <v>0</v>
      </c>
      <c r="G80" s="8">
        <v>0</v>
      </c>
      <c r="H80" s="7">
        <f>ListaInventario[[#This Row],[Precio]]*ListaInventario[[#This Row],[Cantidad en existencias]]</f>
        <v>0</v>
      </c>
      <c r="I80" s="8">
        <v>0</v>
      </c>
      <c r="J80" s="8">
        <v>0</v>
      </c>
    </row>
    <row r="81" spans="1:10" ht="24.95" customHeight="1" x14ac:dyDescent="0.25">
      <c r="A81" s="12">
        <f>IFERROR(IF((ListaInventario[[#This Row],[Cantidad en existencias]]&lt;=ListaInventario[[#This Row],[Límite para nuevo pedido]]),1,0),0)</f>
        <v>1</v>
      </c>
      <c r="B81" s="6" t="s">
        <v>132</v>
      </c>
      <c r="C81" s="6" t="s">
        <v>260</v>
      </c>
      <c r="D81" s="6" t="s">
        <v>261</v>
      </c>
      <c r="E81" s="6"/>
      <c r="F81" s="7">
        <v>0</v>
      </c>
      <c r="G81" s="8">
        <v>0</v>
      </c>
      <c r="H81" s="7">
        <f>ListaInventario[[#This Row],[Precio]]*ListaInventario[[#This Row],[Cantidad en existencias]]</f>
        <v>0</v>
      </c>
      <c r="I81" s="8">
        <v>0</v>
      </c>
      <c r="J81" s="8">
        <v>0</v>
      </c>
    </row>
    <row r="82" spans="1:10" ht="24.95" customHeight="1" x14ac:dyDescent="0.25">
      <c r="A82" s="12">
        <f>IFERROR(IF((ListaInventario[[#This Row],[Cantidad en existencias]]&lt;=ListaInventario[[#This Row],[Límite para nuevo pedido]]),1,0),0)</f>
        <v>1</v>
      </c>
      <c r="B82" s="6" t="s">
        <v>133</v>
      </c>
      <c r="C82" s="6" t="s">
        <v>262</v>
      </c>
      <c r="D82" s="6" t="s">
        <v>263</v>
      </c>
      <c r="E82" s="6"/>
      <c r="F82" s="7">
        <v>0</v>
      </c>
      <c r="G82" s="8">
        <v>0</v>
      </c>
      <c r="H82" s="7">
        <f>ListaInventario[[#This Row],[Precio]]*ListaInventario[[#This Row],[Cantidad en existencias]]</f>
        <v>0</v>
      </c>
      <c r="I82" s="8">
        <v>0</v>
      </c>
      <c r="J82" s="8">
        <v>0</v>
      </c>
    </row>
    <row r="83" spans="1:10" ht="24.95" customHeight="1" x14ac:dyDescent="0.25">
      <c r="A83" s="12">
        <f>IFERROR(IF((ListaInventario[[#This Row],[Cantidad en existencias]]&lt;=ListaInventario[[#This Row],[Límite para nuevo pedido]]),1,0),0)</f>
        <v>1</v>
      </c>
      <c r="B83" s="6" t="s">
        <v>134</v>
      </c>
      <c r="C83" s="6" t="s">
        <v>264</v>
      </c>
      <c r="D83" s="6" t="s">
        <v>265</v>
      </c>
      <c r="E83" s="6"/>
      <c r="F83" s="7">
        <v>0</v>
      </c>
      <c r="G83" s="8">
        <v>0</v>
      </c>
      <c r="H83" s="7">
        <f>ListaInventario[[#This Row],[Precio]]*ListaInventario[[#This Row],[Cantidad en existencias]]</f>
        <v>0</v>
      </c>
      <c r="I83" s="8">
        <v>0</v>
      </c>
      <c r="J83" s="8">
        <v>0</v>
      </c>
    </row>
    <row r="84" spans="1:10" ht="24.95" customHeight="1" x14ac:dyDescent="0.25">
      <c r="A84" s="12">
        <f>IFERROR(IF((ListaInventario[[#This Row],[Cantidad en existencias]]&lt;=ListaInventario[[#This Row],[Límite para nuevo pedido]]),1,0),0)</f>
        <v>1</v>
      </c>
      <c r="B84" s="6" t="s">
        <v>135</v>
      </c>
      <c r="C84" s="6" t="s">
        <v>266</v>
      </c>
      <c r="D84" s="6" t="s">
        <v>267</v>
      </c>
      <c r="E84" s="6"/>
      <c r="F84" s="7">
        <v>0</v>
      </c>
      <c r="G84" s="8">
        <v>0</v>
      </c>
      <c r="H84" s="7">
        <f>ListaInventario[[#This Row],[Precio]]*ListaInventario[[#This Row],[Cantidad en existencias]]</f>
        <v>0</v>
      </c>
      <c r="I84" s="8">
        <v>0</v>
      </c>
      <c r="J84" s="8">
        <v>0</v>
      </c>
    </row>
    <row r="85" spans="1:10" ht="24.95" customHeight="1" x14ac:dyDescent="0.25">
      <c r="A85" s="12">
        <f>IFERROR(IF((ListaInventario[[#This Row],[Cantidad en existencias]]&lt;=ListaInventario[[#This Row],[Límite para nuevo pedido]]),1,0),0)</f>
        <v>1</v>
      </c>
      <c r="B85" s="6" t="s">
        <v>136</v>
      </c>
      <c r="C85" s="6" t="s">
        <v>268</v>
      </c>
      <c r="D85" s="6" t="s">
        <v>269</v>
      </c>
      <c r="E85" s="6"/>
      <c r="F85" s="7">
        <v>0</v>
      </c>
      <c r="G85" s="8">
        <v>0</v>
      </c>
      <c r="H85" s="7">
        <f>ListaInventario[[#This Row],[Precio]]*ListaInventario[[#This Row],[Cantidad en existencias]]</f>
        <v>0</v>
      </c>
      <c r="I85" s="8">
        <v>0</v>
      </c>
      <c r="J85" s="8">
        <v>0</v>
      </c>
    </row>
    <row r="86" spans="1:10" ht="24.95" customHeight="1" x14ac:dyDescent="0.25">
      <c r="A86" s="12">
        <f>IFERROR(IF((ListaInventario[[#This Row],[Cantidad en existencias]]&lt;=ListaInventario[[#This Row],[Límite para nuevo pedido]]),1,0),0)</f>
        <v>1</v>
      </c>
      <c r="B86" s="6" t="s">
        <v>137</v>
      </c>
      <c r="C86" s="6" t="s">
        <v>270</v>
      </c>
      <c r="D86" s="6" t="s">
        <v>271</v>
      </c>
      <c r="E86" s="6"/>
      <c r="F86" s="7">
        <v>0</v>
      </c>
      <c r="G86" s="8">
        <v>0</v>
      </c>
      <c r="H86" s="7">
        <f>ListaInventario[[#This Row],[Precio]]*ListaInventario[[#This Row],[Cantidad en existencias]]</f>
        <v>0</v>
      </c>
      <c r="I86" s="8">
        <v>0</v>
      </c>
      <c r="J86" s="8">
        <v>0</v>
      </c>
    </row>
    <row r="87" spans="1:10" ht="24.95" customHeight="1" x14ac:dyDescent="0.25">
      <c r="A87" s="12">
        <f>IFERROR(IF((ListaInventario[[#This Row],[Cantidad en existencias]]&lt;=ListaInventario[[#This Row],[Límite para nuevo pedido]]),1,0),0)</f>
        <v>1</v>
      </c>
      <c r="B87" s="6" t="s">
        <v>138</v>
      </c>
      <c r="C87" s="6" t="s">
        <v>272</v>
      </c>
      <c r="D87" s="6" t="s">
        <v>273</v>
      </c>
      <c r="E87" s="6"/>
      <c r="F87" s="7">
        <v>0</v>
      </c>
      <c r="G87" s="8">
        <v>0</v>
      </c>
      <c r="H87" s="7">
        <f>ListaInventario[[#This Row],[Precio]]*ListaInventario[[#This Row],[Cantidad en existencias]]</f>
        <v>0</v>
      </c>
      <c r="I87" s="8">
        <v>0</v>
      </c>
      <c r="J87" s="8">
        <v>0</v>
      </c>
    </row>
    <row r="88" spans="1:10" ht="24.95" customHeight="1" x14ac:dyDescent="0.25">
      <c r="A88" s="12">
        <f>IFERROR(IF((ListaInventario[[#This Row],[Cantidad en existencias]]&lt;=ListaInventario[[#This Row],[Límite para nuevo pedido]]),1,0),0)</f>
        <v>1</v>
      </c>
      <c r="B88" s="6" t="s">
        <v>139</v>
      </c>
      <c r="C88" s="6" t="s">
        <v>274</v>
      </c>
      <c r="D88" s="6" t="s">
        <v>275</v>
      </c>
      <c r="E88" s="6"/>
      <c r="F88" s="7">
        <v>0</v>
      </c>
      <c r="G88" s="8">
        <v>0</v>
      </c>
      <c r="H88" s="7">
        <f>ListaInventario[[#This Row],[Precio]]*ListaInventario[[#This Row],[Cantidad en existencias]]</f>
        <v>0</v>
      </c>
      <c r="I88" s="8">
        <v>0</v>
      </c>
      <c r="J88" s="8">
        <v>0</v>
      </c>
    </row>
    <row r="89" spans="1:10" ht="24.95" customHeight="1" x14ac:dyDescent="0.25">
      <c r="A89" s="12">
        <f>IFERROR(IF((ListaInventario[[#This Row],[Cantidad en existencias]]&lt;=ListaInventario[[#This Row],[Límite para nuevo pedido]]),1,0),0)</f>
        <v>1</v>
      </c>
      <c r="B89" s="6" t="s">
        <v>140</v>
      </c>
      <c r="C89" s="6" t="s">
        <v>276</v>
      </c>
      <c r="D89" s="6" t="s">
        <v>277</v>
      </c>
      <c r="E89" s="6"/>
      <c r="F89" s="7">
        <v>0</v>
      </c>
      <c r="G89" s="8">
        <v>0</v>
      </c>
      <c r="H89" s="7">
        <f>ListaInventario[[#This Row],[Precio]]*ListaInventario[[#This Row],[Cantidad en existencias]]</f>
        <v>0</v>
      </c>
      <c r="I89" s="8">
        <v>0</v>
      </c>
      <c r="J89" s="8">
        <v>0</v>
      </c>
    </row>
    <row r="90" spans="1:10" ht="24.95" customHeight="1" x14ac:dyDescent="0.25">
      <c r="A90" s="12">
        <f>IFERROR(IF((ListaInventario[[#This Row],[Cantidad en existencias]]&lt;=ListaInventario[[#This Row],[Límite para nuevo pedido]]),1,0),0)</f>
        <v>1</v>
      </c>
      <c r="B90" s="6" t="s">
        <v>141</v>
      </c>
      <c r="C90" s="6" t="s">
        <v>278</v>
      </c>
      <c r="D90" s="6" t="s">
        <v>279</v>
      </c>
      <c r="E90" s="6"/>
      <c r="F90" s="7">
        <v>0</v>
      </c>
      <c r="G90" s="8">
        <v>0</v>
      </c>
      <c r="H90" s="7">
        <f>ListaInventario[[#This Row],[Precio]]*ListaInventario[[#This Row],[Cantidad en existencias]]</f>
        <v>0</v>
      </c>
      <c r="I90" s="8">
        <v>0</v>
      </c>
      <c r="J90" s="8">
        <v>0</v>
      </c>
    </row>
    <row r="91" spans="1:10" ht="24.95" customHeight="1" x14ac:dyDescent="0.25">
      <c r="A91" s="12">
        <f>IFERROR(IF((ListaInventario[[#This Row],[Cantidad en existencias]]&lt;=ListaInventario[[#This Row],[Límite para nuevo pedido]]),1,0),0)</f>
        <v>1</v>
      </c>
      <c r="B91" s="6" t="s">
        <v>142</v>
      </c>
      <c r="C91" s="6" t="s">
        <v>280</v>
      </c>
      <c r="D91" s="6" t="s">
        <v>281</v>
      </c>
      <c r="E91" s="6"/>
      <c r="F91" s="7">
        <v>0</v>
      </c>
      <c r="G91" s="8">
        <v>0</v>
      </c>
      <c r="H91" s="7">
        <f>ListaInventario[[#This Row],[Precio]]*ListaInventario[[#This Row],[Cantidad en existencias]]</f>
        <v>0</v>
      </c>
      <c r="I91" s="8">
        <v>0</v>
      </c>
      <c r="J91" s="8">
        <v>0</v>
      </c>
    </row>
    <row r="92" spans="1:10" ht="24.95" customHeight="1" x14ac:dyDescent="0.25">
      <c r="A92" s="12">
        <f>IFERROR(IF((ListaInventario[[#This Row],[Cantidad en existencias]]&lt;=ListaInventario[[#This Row],[Límite para nuevo pedido]]),1,0),0)</f>
        <v>1</v>
      </c>
      <c r="B92" s="6" t="s">
        <v>143</v>
      </c>
      <c r="C92" s="6" t="s">
        <v>282</v>
      </c>
      <c r="D92" s="6" t="s">
        <v>283</v>
      </c>
      <c r="E92" s="6"/>
      <c r="F92" s="7">
        <v>0</v>
      </c>
      <c r="G92" s="8">
        <v>0</v>
      </c>
      <c r="H92" s="7">
        <f>ListaInventario[[#This Row],[Precio]]*ListaInventario[[#This Row],[Cantidad en existencias]]</f>
        <v>0</v>
      </c>
      <c r="I92" s="8">
        <v>0</v>
      </c>
      <c r="J92" s="8">
        <v>0</v>
      </c>
    </row>
    <row r="93" spans="1:10" ht="24.95" customHeight="1" x14ac:dyDescent="0.25">
      <c r="A93" s="12">
        <f>IFERROR(IF((ListaInventario[[#This Row],[Cantidad en existencias]]&lt;=ListaInventario[[#This Row],[Límite para nuevo pedido]]),1,0),0)</f>
        <v>1</v>
      </c>
      <c r="B93" s="6" t="s">
        <v>144</v>
      </c>
      <c r="C93" s="6" t="s">
        <v>284</v>
      </c>
      <c r="D93" s="6" t="s">
        <v>285</v>
      </c>
      <c r="E93" s="6"/>
      <c r="F93" s="7">
        <v>0</v>
      </c>
      <c r="G93" s="8">
        <v>0</v>
      </c>
      <c r="H93" s="7">
        <f>ListaInventario[[#This Row],[Precio]]*ListaInventario[[#This Row],[Cantidad en existencias]]</f>
        <v>0</v>
      </c>
      <c r="I93" s="8">
        <v>0</v>
      </c>
      <c r="J93" s="8">
        <v>0</v>
      </c>
    </row>
    <row r="94" spans="1:10" ht="24.95" customHeight="1" x14ac:dyDescent="0.25">
      <c r="A94" s="12">
        <f>IFERROR(IF((ListaInventario[[#This Row],[Cantidad en existencias]]&lt;=ListaInventario[[#This Row],[Límite para nuevo pedido]]),1,0),0)</f>
        <v>1</v>
      </c>
      <c r="B94" s="6" t="s">
        <v>145</v>
      </c>
      <c r="C94" s="6" t="s">
        <v>286</v>
      </c>
      <c r="D94" s="6" t="s">
        <v>287</v>
      </c>
      <c r="E94" s="6"/>
      <c r="F94" s="7">
        <v>0</v>
      </c>
      <c r="G94" s="8">
        <v>0</v>
      </c>
      <c r="H94" s="7">
        <f>ListaInventario[[#This Row],[Precio]]*ListaInventario[[#This Row],[Cantidad en existencias]]</f>
        <v>0</v>
      </c>
      <c r="I94" s="8">
        <v>0</v>
      </c>
      <c r="J94" s="8">
        <v>0</v>
      </c>
    </row>
    <row r="95" spans="1:10" ht="24.95" customHeight="1" x14ac:dyDescent="0.25">
      <c r="A95" s="12">
        <f>IFERROR(IF((ListaInventario[[#This Row],[Cantidad en existencias]]&lt;=ListaInventario[[#This Row],[Límite para nuevo pedido]]),1,0),0)</f>
        <v>1</v>
      </c>
      <c r="B95" s="6" t="s">
        <v>146</v>
      </c>
      <c r="C95" s="6" t="s">
        <v>288</v>
      </c>
      <c r="D95" s="6" t="s">
        <v>289</v>
      </c>
      <c r="E95" s="6"/>
      <c r="F95" s="7">
        <v>0</v>
      </c>
      <c r="G95" s="8">
        <v>0</v>
      </c>
      <c r="H95" s="7">
        <f>ListaInventario[[#This Row],[Precio]]*ListaInventario[[#This Row],[Cantidad en existencias]]</f>
        <v>0</v>
      </c>
      <c r="I95" s="8">
        <v>0</v>
      </c>
      <c r="J95" s="8">
        <v>0</v>
      </c>
    </row>
    <row r="96" spans="1:10" ht="24.95" customHeight="1" x14ac:dyDescent="0.25">
      <c r="A96" s="12">
        <f>IFERROR(IF((ListaInventario[[#This Row],[Cantidad en existencias]]&lt;=ListaInventario[[#This Row],[Límite para nuevo pedido]]),1,0),0)</f>
        <v>1</v>
      </c>
      <c r="B96" s="6" t="s">
        <v>147</v>
      </c>
      <c r="C96" s="6" t="s">
        <v>290</v>
      </c>
      <c r="D96" s="6" t="s">
        <v>291</v>
      </c>
      <c r="E96" s="6"/>
      <c r="F96" s="7">
        <v>0</v>
      </c>
      <c r="G96" s="8">
        <v>0</v>
      </c>
      <c r="H96" s="7">
        <f>ListaInventario[[#This Row],[Precio]]*ListaInventario[[#This Row],[Cantidad en existencias]]</f>
        <v>0</v>
      </c>
      <c r="I96" s="8">
        <v>0</v>
      </c>
      <c r="J96" s="8">
        <v>0</v>
      </c>
    </row>
    <row r="97" spans="1:10" ht="24.95" customHeight="1" x14ac:dyDescent="0.25">
      <c r="A97" s="12">
        <f>IFERROR(IF((ListaInventario[[#This Row],[Cantidad en existencias]]&lt;=ListaInventario[[#This Row],[Límite para nuevo pedido]]),1,0),0)</f>
        <v>1</v>
      </c>
      <c r="B97" s="6" t="s">
        <v>148</v>
      </c>
      <c r="C97" s="6" t="s">
        <v>292</v>
      </c>
      <c r="D97" s="6" t="s">
        <v>293</v>
      </c>
      <c r="E97" s="6"/>
      <c r="F97" s="7">
        <v>0</v>
      </c>
      <c r="G97" s="8">
        <v>0</v>
      </c>
      <c r="H97" s="7">
        <f>ListaInventario[[#This Row],[Precio]]*ListaInventario[[#This Row],[Cantidad en existencias]]</f>
        <v>0</v>
      </c>
      <c r="I97" s="8">
        <v>0</v>
      </c>
      <c r="J97" s="8">
        <v>0</v>
      </c>
    </row>
    <row r="98" spans="1:10" ht="24.95" customHeight="1" x14ac:dyDescent="0.25">
      <c r="A98" s="12">
        <f>IFERROR(IF((ListaInventario[[#This Row],[Cantidad en existencias]]&lt;=ListaInventario[[#This Row],[Límite para nuevo pedido]]),1,0),0)</f>
        <v>1</v>
      </c>
      <c r="B98" s="6" t="s">
        <v>149</v>
      </c>
      <c r="C98" s="6" t="s">
        <v>294</v>
      </c>
      <c r="D98" s="6" t="s">
        <v>295</v>
      </c>
      <c r="E98" s="6"/>
      <c r="F98" s="7">
        <v>0</v>
      </c>
      <c r="G98" s="8">
        <v>0</v>
      </c>
      <c r="H98" s="7">
        <f>ListaInventario[[#This Row],[Precio]]*ListaInventario[[#This Row],[Cantidad en existencias]]</f>
        <v>0</v>
      </c>
      <c r="I98" s="8">
        <v>0</v>
      </c>
      <c r="J98" s="8">
        <v>0</v>
      </c>
    </row>
    <row r="99" spans="1:10" ht="24.95" customHeight="1" x14ac:dyDescent="0.25">
      <c r="A99" s="12">
        <f>IFERROR(IF((ListaInventario[[#This Row],[Cantidad en existencias]]&lt;=ListaInventario[[#This Row],[Límite para nuevo pedido]]),1,0),0)</f>
        <v>1</v>
      </c>
      <c r="B99" s="6" t="s">
        <v>150</v>
      </c>
      <c r="C99" s="6" t="s">
        <v>296</v>
      </c>
      <c r="D99" s="6" t="s">
        <v>297</v>
      </c>
      <c r="E99" s="6"/>
      <c r="F99" s="7">
        <v>0</v>
      </c>
      <c r="G99" s="8">
        <v>0</v>
      </c>
      <c r="H99" s="7">
        <f>ListaInventario[[#This Row],[Precio]]*ListaInventario[[#This Row],[Cantidad en existencias]]</f>
        <v>0</v>
      </c>
      <c r="I99" s="8">
        <v>0</v>
      </c>
      <c r="J99" s="8">
        <v>0</v>
      </c>
    </row>
    <row r="100" spans="1:10" ht="24.95" customHeight="1" x14ac:dyDescent="0.25">
      <c r="A100" s="12">
        <f>IFERROR(IF((ListaInventario[[#This Row],[Cantidad en existencias]]&lt;=ListaInventario[[#This Row],[Límite para nuevo pedido]]),1,0),0)</f>
        <v>1</v>
      </c>
      <c r="B100" s="6" t="s">
        <v>151</v>
      </c>
      <c r="C100" s="6" t="s">
        <v>298</v>
      </c>
      <c r="D100" s="6" t="s">
        <v>299</v>
      </c>
      <c r="E100" s="6"/>
      <c r="F100" s="7">
        <v>0</v>
      </c>
      <c r="G100" s="8">
        <v>0</v>
      </c>
      <c r="H100" s="7">
        <f>ListaInventario[[#This Row],[Precio]]*ListaInventario[[#This Row],[Cantidad en existencias]]</f>
        <v>0</v>
      </c>
      <c r="I100" s="8">
        <v>0</v>
      </c>
      <c r="J100" s="8">
        <v>0</v>
      </c>
    </row>
    <row r="101" spans="1:10" ht="24.95" customHeight="1" x14ac:dyDescent="0.25">
      <c r="A101" s="12">
        <f>IFERROR(IF((ListaInventario[[#This Row],[Cantidad en existencias]]&lt;=ListaInventario[[#This Row],[Límite para nuevo pedido]]),1,0),0)</f>
        <v>1</v>
      </c>
      <c r="B101" s="6" t="s">
        <v>152</v>
      </c>
      <c r="C101" s="6" t="s">
        <v>300</v>
      </c>
      <c r="D101" s="6" t="s">
        <v>301</v>
      </c>
      <c r="E101" s="6"/>
      <c r="F101" s="7">
        <v>0</v>
      </c>
      <c r="G101" s="8">
        <v>0</v>
      </c>
      <c r="H101" s="7">
        <f>ListaInventario[[#This Row],[Precio]]*ListaInventario[[#This Row],[Cantidad en existencias]]</f>
        <v>0</v>
      </c>
      <c r="I101" s="8">
        <v>0</v>
      </c>
      <c r="J101" s="8">
        <v>0</v>
      </c>
    </row>
    <row r="102" spans="1:10" ht="24.95" customHeight="1" x14ac:dyDescent="0.25">
      <c r="A102" s="12">
        <f>IFERROR(IF((ListaInventario[[#This Row],[Cantidad en existencias]]&lt;=ListaInventario[[#This Row],[Límite para nuevo pedido]]),1,0),0)</f>
        <v>1</v>
      </c>
      <c r="B102" s="6" t="s">
        <v>153</v>
      </c>
      <c r="C102" s="6" t="s">
        <v>302</v>
      </c>
      <c r="D102" s="6" t="s">
        <v>303</v>
      </c>
      <c r="E102" s="6"/>
      <c r="F102" s="7">
        <v>0</v>
      </c>
      <c r="G102" s="8">
        <v>0</v>
      </c>
      <c r="H102" s="7">
        <f>ListaInventario[[#This Row],[Precio]]*ListaInventario[[#This Row],[Cantidad en existencias]]</f>
        <v>0</v>
      </c>
      <c r="I102" s="8">
        <v>0</v>
      </c>
      <c r="J102" s="8">
        <v>0</v>
      </c>
    </row>
  </sheetData>
  <mergeCells count="2">
    <mergeCell ref="B1:D1"/>
    <mergeCell ref="F1:G1"/>
  </mergeCells>
  <phoneticPr fontId="11" type="noConversion"/>
  <conditionalFormatting sqref="B3:I102">
    <cfRule type="expression" dxfId="1" priority="3">
      <formula>$A3=1</formula>
    </cfRule>
  </conditionalFormatting>
  <dataValidations count="4">
    <dataValidation allowBlank="1" showInputMessage="1" showErrorMessage="1" prompt="Este es un seguimiento del inventario de artículos de la tabla de lista de inventario. Es posible resaltar y marcar los artículos que están listos para reordenarse. Los descontinuados están tachados y aparecen con un Sí en la columna Descontinuado." sqref="A1" xr:uid="{00000000-0002-0000-0000-00000D000000}"/>
    <dataValidation errorStyle="information" allowBlank="1" showInputMessage="1" error="Solamente con la entrada &quot;sí&quot; se resaltarán los artículos que van a volver a pedirse." prompt="Resalte los artículos para volver a pedir. Si selecciona Sí en la lista en G1 a la derecha, se resaltarán las filas y se colocará un icono de marca en la columna A de la tabla Lista de inventario para indicar los artículos listos para volver a pedirse." sqref="F1:G1" xr:uid="{00000000-0002-0000-0000-000001000000}"/>
    <dataValidation type="list" allowBlank="1" showInputMessage="1" showErrorMessage="1" error="Seleccione una opción de la lista desplegable. Seleccione REINTENTAR para especificar Sí o No, o bien seleccione CANCELAR y pulse ALT+FLECHA ABAJO para desplazarse por la lista." prompt="Para resaltar los artículos que se volverán a pedir, pulse ALT+FLECHA ABAJO, vaya a Sí y pulse ENTRAR. Se marcará la columna A y resaltará la fila correspondiente en la tabla Lista de inventario. Seleccione “No” para borrar el indicador y los resaltados." sqref="H1" xr:uid="{00000000-0002-0000-0000-000000000000}">
      <formula1>"Sí, No"</formula1>
    </dataValidation>
    <dataValidation allowBlank="1" showInputMessage="1" showErrorMessage="1" prompt="Cantidad mínima límite para realizar un nuevo pedido" sqref="I2" xr:uid="{DC6DECC0-151A-487F-84FE-5E94A2EDD835}"/>
  </dataValidations>
  <printOptions horizontalCentered="1"/>
  <pageMargins left="0.25" right="0.25" top="0.75" bottom="0.75" header="0.05" footer="0.3"/>
  <pageSetup paperSize="9" scale="45"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A9555BBC-35C2-47B1-9F2C-319AE276AAD1}">
            <x14:iconSet custom="1">
              <x14:cfvo type="percent">
                <xm:f>0</xm:f>
              </x14:cfvo>
              <x14:cfvo type="num">
                <xm:f>0</xm:f>
              </x14:cfvo>
              <x14:cfvo type="num">
                <xm:f>1</xm:f>
              </x14:cfvo>
              <x14:cfIcon iconSet="NoIcons" iconId="0"/>
              <x14:cfIcon iconSet="NoIcons" iconId="0"/>
              <x14:cfIcon iconSet="3Flags" iconId="0"/>
            </x14:iconSet>
          </x14:cfRule>
          <xm:sqref>A3:A102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Inventario</vt:lpstr>
      <vt:lpstr>TítuloDeColumna1</vt:lpstr>
      <vt:lpstr>Inventario!Títulos_a_imprimir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Navarro Castelló</dc:creator>
  <cp:lastModifiedBy>David Navarro Castelló</cp:lastModifiedBy>
  <cp:lastPrinted>2023-11-11T19:29:59Z</cp:lastPrinted>
  <dcterms:created xsi:type="dcterms:W3CDTF">2023-11-11T19:09:46Z</dcterms:created>
  <dcterms:modified xsi:type="dcterms:W3CDTF">2023-11-11T19:33:35Z</dcterms:modified>
</cp:coreProperties>
</file>